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https://eyjapan-my.sharepoint.com/personal/kazuki_ohdaira_jp_ey_com/Documents/看板/00_インバウンド事業/04_公募関連/01_公募申請/02_様式資料/2次/"/>
    </mc:Choice>
  </mc:AlternateContent>
  <xr:revisionPtr revIDLastSave="1" documentId="8_{282A56D3-B7F8-4243-97EF-8BC6DFCE44BF}" xr6:coauthVersionLast="47" xr6:coauthVersionMax="47" xr10:uidLastSave="{38A9E833-8F1D-4746-8EC7-A09BB098FF8D}"/>
  <bookViews>
    <workbookView xWindow="-120" yWindow="-120" windowWidth="29040" windowHeight="15840" tabRatio="815" xr2:uid="{00000000-000D-0000-FFFF-FFFF00000000}"/>
  </bookViews>
  <sheets>
    <sheet name="【様式１ー１】提案書 " sheetId="41" r:id="rId1"/>
    <sheet name="【様式2】費用積算書_販売モデル構築型" sheetId="42" r:id="rId2"/>
    <sheet name="【様式3】業務実施スケジュール" sheetId="39" r:id="rId3"/>
    <sheet name="費目等" sheetId="38" state="hidden" r:id="rId4"/>
  </sheets>
  <definedNames>
    <definedName name="AS2DocOpenMode" hidden="1">"AS2DocumentEdit"</definedName>
    <definedName name="_xlnm.Print_Area" localSheetId="0">'【様式１ー１】提案書 '!$A$1:$O$58</definedName>
    <definedName name="_xlnm.Print_Area" localSheetId="1">【様式2】費用積算書_販売モデル構築型!$A$1:$K$54</definedName>
    <definedName name="_xlnm.Print_Area" localSheetId="2">【様式3】業務実施スケジュール!$A$1:$AN$41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42" l="1"/>
  <c r="D40" i="42"/>
  <c r="D38" i="42"/>
  <c r="E38" i="42" s="1"/>
  <c r="F38" i="42" s="1"/>
  <c r="J11" i="42"/>
  <c r="I11" i="42"/>
  <c r="H11" i="42"/>
  <c r="K9" i="42"/>
  <c r="C6" i="42"/>
  <c r="I33" i="42"/>
  <c r="H33" i="42"/>
  <c r="J32" i="42"/>
  <c r="J31" i="42"/>
  <c r="J30" i="42"/>
  <c r="J29" i="42"/>
  <c r="J28" i="42"/>
  <c r="J27" i="42"/>
  <c r="J26" i="42"/>
  <c r="J25" i="42"/>
  <c r="J24" i="42"/>
  <c r="J23" i="42"/>
  <c r="J22" i="42"/>
  <c r="J21" i="42"/>
  <c r="J20" i="42"/>
  <c r="J19" i="42"/>
  <c r="J18" i="42"/>
  <c r="J17" i="42"/>
  <c r="J16" i="42"/>
  <c r="J15" i="42"/>
  <c r="J14" i="42"/>
  <c r="J13" i="42"/>
  <c r="K40" i="42" l="1"/>
  <c r="E42" i="42"/>
  <c r="E40" i="42"/>
  <c r="F40" i="42" s="1"/>
  <c r="H34" i="42"/>
  <c r="J33" i="42"/>
</calcChain>
</file>

<file path=xl/sharedStrings.xml><?xml version="1.0" encoding="utf-8"?>
<sst xmlns="http://schemas.openxmlformats.org/spreadsheetml/2006/main" count="183" uniqueCount="142">
  <si>
    <t>この資料は必要に応じて、Webフォームで実際に事業計画を入力する前の検討にご活用ください</t>
  </si>
  <si>
    <t>【様式１ー１】</t>
    <rPh sb="1" eb="3">
      <t>ヨウシキ</t>
    </rPh>
    <phoneticPr fontId="4"/>
  </si>
  <si>
    <t>インバウンドの地方誘客や消費拡大に向けた観光コンテンツ造成支援事業【インバウンド販売モデル構築型】　提案書</t>
    <rPh sb="7" eb="9">
      <t>チホウ</t>
    </rPh>
    <rPh sb="9" eb="11">
      <t>ユウキャク</t>
    </rPh>
    <rPh sb="12" eb="14">
      <t>ショウヒ</t>
    </rPh>
    <rPh sb="14" eb="16">
      <t>カクダイ</t>
    </rPh>
    <rPh sb="17" eb="18">
      <t>ム</t>
    </rPh>
    <rPh sb="20" eb="22">
      <t>カンコウ</t>
    </rPh>
    <rPh sb="27" eb="29">
      <t>ゾウセイ</t>
    </rPh>
    <rPh sb="29" eb="31">
      <t>シエン</t>
    </rPh>
    <rPh sb="31" eb="33">
      <t>ジギョウ</t>
    </rPh>
    <rPh sb="40" eb="42">
      <t>ハンバイ</t>
    </rPh>
    <rPh sb="45" eb="47">
      <t>コウチク</t>
    </rPh>
    <rPh sb="47" eb="48">
      <t>ガタ</t>
    </rPh>
    <rPh sb="50" eb="53">
      <t>テイアンショ</t>
    </rPh>
    <phoneticPr fontId="6"/>
  </si>
  <si>
    <t>①実施体制</t>
    <rPh sb="1" eb="3">
      <t>ジッシ</t>
    </rPh>
    <rPh sb="3" eb="5">
      <t>タイセイ</t>
    </rPh>
    <phoneticPr fontId="4"/>
  </si>
  <si>
    <t>事業名</t>
  </si>
  <si>
    <t>事業を実施する市区町村</t>
    <rPh sb="0" eb="2">
      <t>ジギョウ</t>
    </rPh>
    <rPh sb="3" eb="5">
      <t>ジッシ</t>
    </rPh>
    <rPh sb="7" eb="11">
      <t>シクチョウソン</t>
    </rPh>
    <phoneticPr fontId="4"/>
  </si>
  <si>
    <t>実施主体</t>
    <rPh sb="0" eb="2">
      <t>ジッシ</t>
    </rPh>
    <rPh sb="2" eb="4">
      <t>シュタイ</t>
    </rPh>
    <phoneticPr fontId="6"/>
  </si>
  <si>
    <t>名称</t>
    <rPh sb="0" eb="2">
      <t>メイショウ</t>
    </rPh>
    <phoneticPr fontId="4"/>
  </si>
  <si>
    <t>代表者名（役職）</t>
    <rPh sb="0" eb="3">
      <t>ダイヒョウシャ</t>
    </rPh>
    <rPh sb="3" eb="4">
      <t>メイ</t>
    </rPh>
    <rPh sb="5" eb="7">
      <t>ヤクショク</t>
    </rPh>
    <phoneticPr fontId="6"/>
  </si>
  <si>
    <t>住所</t>
  </si>
  <si>
    <t>郵便番号</t>
  </si>
  <si>
    <t>担当部局</t>
    <rPh sb="0" eb="2">
      <t>タントウ</t>
    </rPh>
    <rPh sb="2" eb="4">
      <t>ブキョク</t>
    </rPh>
    <phoneticPr fontId="4"/>
  </si>
  <si>
    <t>電話番号</t>
    <rPh sb="0" eb="2">
      <t>フヨウ</t>
    </rPh>
    <phoneticPr fontId="6"/>
  </si>
  <si>
    <t>担当者
氏名</t>
    <rPh sb="0" eb="3">
      <t>タントウシャ</t>
    </rPh>
    <phoneticPr fontId="4"/>
  </si>
  <si>
    <t>MAIL</t>
    <rPh sb="0" eb="2">
      <t>ハンカk</t>
    </rPh>
    <phoneticPr fontId="6"/>
  </si>
  <si>
    <t>市区町村名</t>
    <rPh sb="0" eb="5">
      <t>シクチョウソンメイ</t>
    </rPh>
    <phoneticPr fontId="4"/>
  </si>
  <si>
    <t>団体／組織</t>
    <rPh sb="0" eb="2">
      <t>ダンタイ</t>
    </rPh>
    <phoneticPr fontId="6"/>
  </si>
  <si>
    <t>役割　※本事業の枠割を明確に記載すること</t>
    <phoneticPr fontId="4"/>
  </si>
  <si>
    <r>
      <t xml:space="preserve">任意団体構成
</t>
    </r>
    <r>
      <rPr>
        <sz val="11"/>
        <color rgb="FFFF0000"/>
        <rFont val="Yu Gothic UI"/>
        <family val="3"/>
        <charset val="128"/>
      </rPr>
      <t>※協議会等の任意団体が実施主体の場合は、団体構成員を明記すること</t>
    </r>
    <rPh sb="0" eb="2">
      <t>ニンイ</t>
    </rPh>
    <rPh sb="2" eb="4">
      <t>ダンタイ</t>
    </rPh>
    <rPh sb="4" eb="6">
      <t>コウセイ</t>
    </rPh>
    <rPh sb="8" eb="11">
      <t>キョウギカイ</t>
    </rPh>
    <rPh sb="11" eb="12">
      <t>トウ</t>
    </rPh>
    <rPh sb="13" eb="15">
      <t>ニンイ</t>
    </rPh>
    <rPh sb="15" eb="17">
      <t>ダンタイ</t>
    </rPh>
    <rPh sb="18" eb="22">
      <t>ジッシシュタイ</t>
    </rPh>
    <rPh sb="23" eb="25">
      <t>バアイ</t>
    </rPh>
    <rPh sb="27" eb="29">
      <t>ダンタイ</t>
    </rPh>
    <rPh sb="29" eb="32">
      <t>コウセイイン</t>
    </rPh>
    <rPh sb="33" eb="35">
      <t>メイキ</t>
    </rPh>
    <phoneticPr fontId="4"/>
  </si>
  <si>
    <t>代表</t>
    <rPh sb="0" eb="2">
      <t>ダイヒョウ</t>
    </rPh>
    <phoneticPr fontId="4"/>
  </si>
  <si>
    <t>構成員</t>
    <rPh sb="0" eb="3">
      <t>コウセイイン</t>
    </rPh>
    <phoneticPr fontId="4"/>
  </si>
  <si>
    <t>例：日本遺産、鉄道、キャンプ、グランピング、サイクリング、伝統文化、座禅体験、〇〇食など</t>
    <rPh sb="0" eb="1">
      <t>レイ</t>
    </rPh>
    <rPh sb="2" eb="6">
      <t>ニホンイサン</t>
    </rPh>
    <rPh sb="7" eb="9">
      <t>テツドウ</t>
    </rPh>
    <rPh sb="29" eb="33">
      <t>デントウブンカ</t>
    </rPh>
    <rPh sb="34" eb="38">
      <t>ザゼンタイケン</t>
    </rPh>
    <rPh sb="41" eb="42">
      <t>ショク</t>
    </rPh>
    <phoneticPr fontId="4"/>
  </si>
  <si>
    <r>
      <t>活用する</t>
    </r>
    <r>
      <rPr>
        <b/>
        <sz val="11"/>
        <rFont val="Yu Gothic UI"/>
        <family val="3"/>
        <charset val="128"/>
      </rPr>
      <t>地域独自の</t>
    </r>
    <r>
      <rPr>
        <b/>
        <sz val="11"/>
        <color theme="1"/>
        <rFont val="Yu Gothic UI"/>
        <family val="3"/>
        <charset val="128"/>
      </rPr>
      <t>観光資源　</t>
    </r>
    <rPh sb="0" eb="2">
      <t>カツヨウ</t>
    </rPh>
    <rPh sb="4" eb="6">
      <t>チイキ</t>
    </rPh>
    <rPh sb="6" eb="8">
      <t>ドクジ</t>
    </rPh>
    <rPh sb="9" eb="13">
      <t>カンコウシゲン</t>
    </rPh>
    <phoneticPr fontId="6"/>
  </si>
  <si>
    <t>②事業内容</t>
    <rPh sb="1" eb="3">
      <t>ジギョウ</t>
    </rPh>
    <rPh sb="3" eb="5">
      <t>ナイヨウ</t>
    </rPh>
    <phoneticPr fontId="4"/>
  </si>
  <si>
    <r>
      <t xml:space="preserve">事業概要
</t>
    </r>
    <r>
      <rPr>
        <sz val="11"/>
        <color rgb="FFFF0000"/>
        <rFont val="Yu Gothic UI"/>
        <family val="3"/>
        <charset val="128"/>
      </rPr>
      <t>※簡潔に記載すること</t>
    </r>
    <rPh sb="0" eb="4">
      <t>ジギョウガイヨウ</t>
    </rPh>
    <rPh sb="6" eb="8">
      <t>カンケツ</t>
    </rPh>
    <rPh sb="9" eb="11">
      <t>キサイ</t>
    </rPh>
    <phoneticPr fontId="4"/>
  </si>
  <si>
    <r>
      <t xml:space="preserve">地域の課題
</t>
    </r>
    <r>
      <rPr>
        <sz val="11"/>
        <color rgb="FFFF0000"/>
        <rFont val="Yu Gothic UI"/>
        <family val="3"/>
        <charset val="128"/>
      </rPr>
      <t>※簡潔に記載すること</t>
    </r>
    <rPh sb="7" eb="9">
      <t>カンケツ</t>
    </rPh>
    <rPh sb="10" eb="12">
      <t>キサイ</t>
    </rPh>
    <phoneticPr fontId="4"/>
  </si>
  <si>
    <r>
      <t xml:space="preserve">地域の課題に対し
これまでに行った取組
</t>
    </r>
    <r>
      <rPr>
        <sz val="11"/>
        <color rgb="FFFF0000"/>
        <rFont val="Yu Gothic UI"/>
        <family val="3"/>
        <charset val="128"/>
      </rPr>
      <t>※箇条書きで記載
すること</t>
    </r>
    <rPh sb="0" eb="2">
      <t>チイキ</t>
    </rPh>
    <rPh sb="3" eb="5">
      <t>カダイ</t>
    </rPh>
    <rPh sb="6" eb="7">
      <t>タイ</t>
    </rPh>
    <rPh sb="14" eb="15">
      <t>オコナ</t>
    </rPh>
    <rPh sb="17" eb="19">
      <t>トリクミ</t>
    </rPh>
    <rPh sb="21" eb="24">
      <t>カジョウガ</t>
    </rPh>
    <rPh sb="26" eb="28">
      <t>キサイ</t>
    </rPh>
    <phoneticPr fontId="4"/>
  </si>
  <si>
    <r>
      <t xml:space="preserve">これまで活用した支援事業内容
</t>
    </r>
    <r>
      <rPr>
        <sz val="11"/>
        <color rgb="FFFF0000"/>
        <rFont val="Yu Gothic UI"/>
        <family val="3"/>
        <charset val="128"/>
      </rPr>
      <t>※観光庁の事業を活用して磨き上げた観光コンテンツ等の内容を具体的に記入</t>
    </r>
    <rPh sb="4" eb="6">
      <t>カツヨウ</t>
    </rPh>
    <rPh sb="8" eb="12">
      <t>シエンジギョウ</t>
    </rPh>
    <rPh sb="12" eb="14">
      <t>ナイヨウ</t>
    </rPh>
    <rPh sb="17" eb="20">
      <t>カンコウチョウ</t>
    </rPh>
    <rPh sb="21" eb="23">
      <t>ジギョウ</t>
    </rPh>
    <rPh sb="24" eb="26">
      <t>カツヨウ</t>
    </rPh>
    <rPh sb="28" eb="29">
      <t>ミガ</t>
    </rPh>
    <rPh sb="30" eb="31">
      <t>ア</t>
    </rPh>
    <rPh sb="33" eb="35">
      <t>カンコウ</t>
    </rPh>
    <rPh sb="40" eb="41">
      <t>トウ</t>
    </rPh>
    <rPh sb="42" eb="44">
      <t>ナイヨウ</t>
    </rPh>
    <rPh sb="45" eb="48">
      <t>グタイテキ</t>
    </rPh>
    <rPh sb="49" eb="51">
      <t>キニュウ</t>
    </rPh>
    <phoneticPr fontId="6"/>
  </si>
  <si>
    <t xml:space="preserve">
過年度の支援を踏まえて
今回インバウンド向けに
改善・ブラッシュアップする点</t>
    <rPh sb="1" eb="4">
      <t>カネンド</t>
    </rPh>
    <rPh sb="5" eb="7">
      <t>シエン</t>
    </rPh>
    <rPh sb="8" eb="9">
      <t>フ</t>
    </rPh>
    <rPh sb="13" eb="15">
      <t>コンカイ</t>
    </rPh>
    <rPh sb="21" eb="22">
      <t>ム</t>
    </rPh>
    <rPh sb="25" eb="27">
      <t>カイゼン</t>
    </rPh>
    <rPh sb="38" eb="39">
      <t>テン</t>
    </rPh>
    <phoneticPr fontId="6"/>
  </si>
  <si>
    <t>主な
ターゲット</t>
    <rPh sb="0" eb="1">
      <t>オモ</t>
    </rPh>
    <phoneticPr fontId="4"/>
  </si>
  <si>
    <t>市場</t>
    <rPh sb="0" eb="2">
      <t>シジョウ</t>
    </rPh>
    <phoneticPr fontId="4"/>
  </si>
  <si>
    <t>具体的な国・地域及びターゲットの属性</t>
    <rPh sb="0" eb="3">
      <t>グタイテキ</t>
    </rPh>
    <rPh sb="4" eb="5">
      <t>クニ</t>
    </rPh>
    <rPh sb="6" eb="8">
      <t>チイキ</t>
    </rPh>
    <rPh sb="8" eb="9">
      <t>オヨ</t>
    </rPh>
    <rPh sb="16" eb="18">
      <t>ゾクセイ</t>
    </rPh>
    <phoneticPr fontId="4"/>
  </si>
  <si>
    <t>東アジア</t>
    <rPh sb="0" eb="1">
      <t>ヒガシ</t>
    </rPh>
    <phoneticPr fontId="4"/>
  </si>
  <si>
    <t>東南アジア</t>
    <rPh sb="0" eb="2">
      <t>トウナン</t>
    </rPh>
    <phoneticPr fontId="4"/>
  </si>
  <si>
    <t>その他アジア・オセアニア</t>
    <rPh sb="2" eb="3">
      <t>タ</t>
    </rPh>
    <phoneticPr fontId="4"/>
  </si>
  <si>
    <t>中東・アフリカ</t>
    <rPh sb="0" eb="2">
      <t>チュウトウ</t>
    </rPh>
    <phoneticPr fontId="4"/>
  </si>
  <si>
    <t>北米・中南米</t>
    <rPh sb="0" eb="2">
      <t>ホクベイ</t>
    </rPh>
    <rPh sb="3" eb="6">
      <t>チュウナンベイ</t>
    </rPh>
    <phoneticPr fontId="4"/>
  </si>
  <si>
    <t>欧州</t>
    <rPh sb="0" eb="2">
      <t>オウシュウ</t>
    </rPh>
    <phoneticPr fontId="4"/>
  </si>
  <si>
    <t>インバウンド向け販路基盤構築
・プロモーションの具体的内容</t>
    <phoneticPr fontId="4"/>
  </si>
  <si>
    <t>③事業の目標</t>
    <rPh sb="1" eb="3">
      <t>ジギョウ</t>
    </rPh>
    <rPh sb="4" eb="6">
      <t>モクヒョウ</t>
    </rPh>
    <phoneticPr fontId="4"/>
  </si>
  <si>
    <r>
      <t>KPI</t>
    </r>
    <r>
      <rPr>
        <sz val="11"/>
        <color rgb="FFFF0000"/>
        <rFont val="Yu Gothic UI"/>
        <family val="3"/>
        <charset val="128"/>
      </rPr>
      <t xml:space="preserve">
※箇条書きで記載
すること</t>
    </r>
    <rPh sb="0" eb="3">
      <t>カジョウガキ</t>
    </rPh>
    <phoneticPr fontId="6"/>
  </si>
  <si>
    <t>アウトプット</t>
  </si>
  <si>
    <r>
      <t xml:space="preserve">アウトカム
</t>
    </r>
    <r>
      <rPr>
        <sz val="11"/>
        <color rgb="FFFF0000"/>
        <rFont val="Yu Gothic UI"/>
        <family val="3"/>
        <charset val="128"/>
      </rPr>
      <t>※地域への観光消費拡大効果など</t>
    </r>
    <phoneticPr fontId="4"/>
  </si>
  <si>
    <t>④持続可能な観光</t>
    <rPh sb="1" eb="3">
      <t>ジゾク</t>
    </rPh>
    <rPh sb="3" eb="5">
      <t>カノウ</t>
    </rPh>
    <rPh sb="6" eb="8">
      <t>カンコウ</t>
    </rPh>
    <phoneticPr fontId="4"/>
  </si>
  <si>
    <t>⑤次年度以降の予定</t>
    <rPh sb="1" eb="4">
      <t>ジネンド</t>
    </rPh>
    <rPh sb="4" eb="6">
      <t>イコウ</t>
    </rPh>
    <rPh sb="7" eb="9">
      <t>ヨテイ</t>
    </rPh>
    <phoneticPr fontId="4"/>
  </si>
  <si>
    <r>
      <t xml:space="preserve">事業終了後の取組
</t>
    </r>
    <r>
      <rPr>
        <sz val="11"/>
        <color rgb="FFFF0000"/>
        <rFont val="Yu Gothic UI"/>
        <family val="3"/>
        <charset val="128"/>
      </rPr>
      <t>※地図検索サービス、観光コンテンツタリフやOTAへの掲載など取組予定についても記載すること</t>
    </r>
    <rPh sb="0" eb="2">
      <t>ジギョウ</t>
    </rPh>
    <rPh sb="2" eb="4">
      <t>シュウリョウ</t>
    </rPh>
    <rPh sb="4" eb="5">
      <t>ゴ</t>
    </rPh>
    <rPh sb="6" eb="7">
      <t>ト</t>
    </rPh>
    <rPh sb="7" eb="8">
      <t>グミ</t>
    </rPh>
    <phoneticPr fontId="6"/>
  </si>
  <si>
    <t>⑥支援実績</t>
    <rPh sb="1" eb="3">
      <t>シエン</t>
    </rPh>
    <rPh sb="3" eb="5">
      <t>ジッセキ</t>
    </rPh>
    <phoneticPr fontId="4"/>
  </si>
  <si>
    <r>
      <t xml:space="preserve">これまでに活用した事業
</t>
    </r>
    <r>
      <rPr>
        <sz val="11"/>
        <color rgb="FFFF0000"/>
        <rFont val="Yu Gothic UI"/>
        <family val="3"/>
        <charset val="128"/>
      </rPr>
      <t>※右のうちこれまでに活用した事業について、選択するとともに、事業名を記載すること</t>
    </r>
    <rPh sb="5" eb="7">
      <t>カツヨウ</t>
    </rPh>
    <rPh sb="9" eb="11">
      <t>ジギョウ</t>
    </rPh>
    <rPh sb="13" eb="14">
      <t>ミギ</t>
    </rPh>
    <rPh sb="22" eb="24">
      <t>カツヨウ</t>
    </rPh>
    <rPh sb="26" eb="28">
      <t>ジギョウ</t>
    </rPh>
    <rPh sb="33" eb="35">
      <t>センタク</t>
    </rPh>
    <rPh sb="42" eb="44">
      <t>ジギョウ</t>
    </rPh>
    <rPh sb="44" eb="45">
      <t>メイ</t>
    </rPh>
    <rPh sb="46" eb="48">
      <t>キサイ</t>
    </rPh>
    <phoneticPr fontId="4"/>
  </si>
  <si>
    <t>誘客多角化等のための魅力的な滞在コンテンツ造成実証事業</t>
    <phoneticPr fontId="6"/>
  </si>
  <si>
    <t>採択事業名</t>
    <rPh sb="0" eb="2">
      <t>サイタク</t>
    </rPh>
    <rPh sb="2" eb="4">
      <t>ジギョウ</t>
    </rPh>
    <rPh sb="4" eb="5">
      <t>メイ</t>
    </rPh>
    <phoneticPr fontId="4"/>
  </si>
  <si>
    <t>地域の観光資源の磨き上げを通じた域内連携促進に向けた実証事業</t>
    <rPh sb="5" eb="7">
      <t>シゲン</t>
    </rPh>
    <phoneticPr fontId="4"/>
  </si>
  <si>
    <r>
      <rPr>
        <b/>
        <sz val="11"/>
        <color theme="1"/>
        <rFont val="Yu Gothic UI"/>
        <family val="3"/>
        <charset val="128"/>
      </rPr>
      <t>地域独自の観光資源を活用した地域の稼げる看板商品の創出事業</t>
    </r>
    <r>
      <rPr>
        <b/>
        <sz val="11"/>
        <color rgb="FFFF0000"/>
        <rFont val="Yu Gothic UI"/>
        <family val="3"/>
        <charset val="128"/>
      </rPr>
      <t xml:space="preserve">
※事業者番号も入力してください</t>
    </r>
    <phoneticPr fontId="4"/>
  </si>
  <si>
    <t>その他過去の観光庁事業(令和2年度以降）</t>
    <rPh sb="2" eb="3">
      <t>タ</t>
    </rPh>
    <rPh sb="3" eb="5">
      <t>カコ</t>
    </rPh>
    <rPh sb="6" eb="9">
      <t>カンコウチョウ</t>
    </rPh>
    <rPh sb="9" eb="11">
      <t>ジギョウ</t>
    </rPh>
    <rPh sb="12" eb="14">
      <t>レイワ</t>
    </rPh>
    <rPh sb="15" eb="17">
      <t>ネンド</t>
    </rPh>
    <rPh sb="17" eb="19">
      <t>イコウ</t>
    </rPh>
    <phoneticPr fontId="4"/>
  </si>
  <si>
    <t>観光庁事業名</t>
    <rPh sb="0" eb="3">
      <t>カンコウチョウ</t>
    </rPh>
    <rPh sb="3" eb="5">
      <t>ジギョウ</t>
    </rPh>
    <rPh sb="5" eb="6">
      <t>メイ</t>
    </rPh>
    <phoneticPr fontId="4"/>
  </si>
  <si>
    <t>⑦販売体制の現況</t>
    <rPh sb="1" eb="5">
      <t>ハンバイタイセイ</t>
    </rPh>
    <rPh sb="6" eb="8">
      <t>ゲンキョウ</t>
    </rPh>
    <phoneticPr fontId="4"/>
  </si>
  <si>
    <r>
      <t xml:space="preserve">看板商品創出事業にて提出した
観光コンテンツタリフ等
または、過去の観光庁事業にて造成した観光コンテンツの販売状況や販売体制
</t>
    </r>
    <r>
      <rPr>
        <sz val="11"/>
        <color rgb="FFFF0000"/>
        <rFont val="Yu Gothic UI"/>
        <family val="3"/>
        <charset val="128"/>
      </rPr>
      <t>※現在販売中の旅行商品についてはパンフレットやURL等も記載すること</t>
    </r>
    <rPh sb="10" eb="12">
      <t>テイシュツ</t>
    </rPh>
    <rPh sb="15" eb="17">
      <t>カンコウ</t>
    </rPh>
    <rPh sb="25" eb="26">
      <t>トウ</t>
    </rPh>
    <rPh sb="31" eb="33">
      <t>カコ</t>
    </rPh>
    <rPh sb="34" eb="36">
      <t>カンコウ</t>
    </rPh>
    <rPh sb="36" eb="37">
      <t>チョウ</t>
    </rPh>
    <rPh sb="37" eb="39">
      <t>ジギョウ</t>
    </rPh>
    <rPh sb="41" eb="43">
      <t>ゾウセイ</t>
    </rPh>
    <rPh sb="45" eb="47">
      <t>カンコウ</t>
    </rPh>
    <rPh sb="53" eb="55">
      <t>ハンバイ</t>
    </rPh>
    <rPh sb="55" eb="57">
      <t>ジョウキョウ</t>
    </rPh>
    <rPh sb="58" eb="60">
      <t>ハンバイ</t>
    </rPh>
    <rPh sb="60" eb="62">
      <t>タイセイ</t>
    </rPh>
    <rPh sb="65" eb="67">
      <t>ゲンザイ</t>
    </rPh>
    <rPh sb="67" eb="69">
      <t>ハンバイ</t>
    </rPh>
    <rPh sb="69" eb="70">
      <t>チュウ</t>
    </rPh>
    <rPh sb="71" eb="75">
      <t>リョコウショウヒン</t>
    </rPh>
    <rPh sb="90" eb="91">
      <t>トウ</t>
    </rPh>
    <rPh sb="92" eb="94">
      <t>キサイ</t>
    </rPh>
    <phoneticPr fontId="6"/>
  </si>
  <si>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6"/>
  </si>
  <si>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6"/>
  </si>
  <si>
    <t>　※必要に応じて、図や写真を添付することができます。ただし、これらの図や写真は観光庁ホームページ等で使用する可能性があるため、公表可能なものを添付してください。</t>
    <rPh sb="2" eb="4">
      <t>ヒツヨウ</t>
    </rPh>
    <rPh sb="5" eb="6">
      <t>オウ</t>
    </rPh>
    <rPh sb="9" eb="10">
      <t>ズ</t>
    </rPh>
    <rPh sb="11" eb="13">
      <t>シャシン</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phoneticPr fontId="6"/>
  </si>
  <si>
    <t>　※その他の留意点等については、公募要領を参照してください。</t>
  </si>
  <si>
    <t>この資料は必要に応じて、Webフォームで実際に費用計画を入力する前の検討にご活用ください</t>
    <rPh sb="2" eb="4">
      <t>シリョウ</t>
    </rPh>
    <rPh sb="5" eb="7">
      <t>ヒツヨウ</t>
    </rPh>
    <rPh sb="8" eb="9">
      <t>オウ</t>
    </rPh>
    <rPh sb="20" eb="22">
      <t>ジッサイ</t>
    </rPh>
    <rPh sb="23" eb="27">
      <t>ヒヨウケイカク</t>
    </rPh>
    <rPh sb="28" eb="30">
      <t>ニュウリョク</t>
    </rPh>
    <rPh sb="32" eb="33">
      <t>マエ</t>
    </rPh>
    <rPh sb="34" eb="36">
      <t>ケントウ</t>
    </rPh>
    <rPh sb="38" eb="40">
      <t>カツヨウ</t>
    </rPh>
    <phoneticPr fontId="4"/>
  </si>
  <si>
    <t>【様式２】</t>
    <rPh sb="1" eb="2">
      <t>サマ</t>
    </rPh>
    <rPh sb="2" eb="3">
      <t>シキ</t>
    </rPh>
    <phoneticPr fontId="4"/>
  </si>
  <si>
    <t>インバウンドの地方誘客や消費拡大に向けた観光コンテンツ造成支援事業【インバウンド販売モデル構築型】　費用積算書</t>
    <rPh sb="7" eb="9">
      <t>チホウ</t>
    </rPh>
    <rPh sb="9" eb="11">
      <t>ユウキャク</t>
    </rPh>
    <rPh sb="12" eb="14">
      <t>ショウヒ</t>
    </rPh>
    <rPh sb="14" eb="16">
      <t>カクダイ</t>
    </rPh>
    <rPh sb="17" eb="18">
      <t>ム</t>
    </rPh>
    <rPh sb="20" eb="22">
      <t>カンコウ</t>
    </rPh>
    <rPh sb="27" eb="29">
      <t>ゾウセイ</t>
    </rPh>
    <rPh sb="29" eb="31">
      <t>シエン</t>
    </rPh>
    <rPh sb="31" eb="33">
      <t>ジギョウ</t>
    </rPh>
    <rPh sb="40" eb="42">
      <t>ハンバイ</t>
    </rPh>
    <rPh sb="45" eb="47">
      <t>コウチク</t>
    </rPh>
    <rPh sb="47" eb="48">
      <t>ガタ</t>
    </rPh>
    <rPh sb="50" eb="52">
      <t>ヒヨウ</t>
    </rPh>
    <rPh sb="52" eb="54">
      <t>セキサン</t>
    </rPh>
    <rPh sb="54" eb="55">
      <t>ショ</t>
    </rPh>
    <phoneticPr fontId="4"/>
  </si>
  <si>
    <t>※青色の枠に必要事項を記入してください。それ以外の枠（白・黄等の枠）は自動計算されますので、入力不要です</t>
    <rPh sb="1" eb="2">
      <t>アオ</t>
    </rPh>
    <rPh sb="4" eb="5">
      <t>ワク</t>
    </rPh>
    <rPh sb="6" eb="8">
      <t>ヒツヨウ</t>
    </rPh>
    <rPh sb="8" eb="10">
      <t>ジコウ</t>
    </rPh>
    <rPh sb="22" eb="24">
      <t>イガイ</t>
    </rPh>
    <rPh sb="25" eb="26">
      <t>ワク</t>
    </rPh>
    <rPh sb="27" eb="28">
      <t>シロ</t>
    </rPh>
    <rPh sb="29" eb="30">
      <t>キ</t>
    </rPh>
    <rPh sb="30" eb="31">
      <t>トウ</t>
    </rPh>
    <rPh sb="32" eb="33">
      <t>ワク</t>
    </rPh>
    <rPh sb="35" eb="39">
      <t>ジドウケイサン</t>
    </rPh>
    <rPh sb="46" eb="50">
      <t>ニュウリョクフヨウ</t>
    </rPh>
    <phoneticPr fontId="4"/>
  </si>
  <si>
    <t>事業者区分を「課税事業者/非課税事業者等」から選んでください</t>
    <rPh sb="0" eb="5">
      <t>ジギョウシャクブン</t>
    </rPh>
    <rPh sb="7" eb="9">
      <t>カゼイ</t>
    </rPh>
    <rPh sb="9" eb="12">
      <t>ジギョウシャ</t>
    </rPh>
    <rPh sb="19" eb="20">
      <t>トウ</t>
    </rPh>
    <rPh sb="23" eb="24">
      <t>エラ</t>
    </rPh>
    <phoneticPr fontId="29"/>
  </si>
  <si>
    <t>課税事業者</t>
  </si>
  <si>
    <t>事業名：</t>
    <rPh sb="0" eb="2">
      <t>ジギョウ</t>
    </rPh>
    <rPh sb="2" eb="3">
      <t>メイ</t>
    </rPh>
    <phoneticPr fontId="4"/>
  </si>
  <si>
    <t>※補助対象経費（事業費）の総額は6,000,000円～21,000,000円の範囲で計上。超過する金額分は補助対象外経費に計上してください</t>
    <phoneticPr fontId="29"/>
  </si>
  <si>
    <t>支払予定先</t>
    <rPh sb="0" eb="2">
      <t>シハライ</t>
    </rPh>
    <rPh sb="2" eb="4">
      <t>ヨテイ</t>
    </rPh>
    <rPh sb="4" eb="5">
      <t>サキ</t>
    </rPh>
    <phoneticPr fontId="4"/>
  </si>
  <si>
    <t>支出内容</t>
    <rPh sb="0" eb="2">
      <t>シシュツ</t>
    </rPh>
    <rPh sb="2" eb="4">
      <t>ナイヨウ</t>
    </rPh>
    <phoneticPr fontId="4"/>
  </si>
  <si>
    <t>単価</t>
    <rPh sb="0" eb="2">
      <t>タンカ</t>
    </rPh>
    <phoneticPr fontId="4"/>
  </si>
  <si>
    <t>数量</t>
    <rPh sb="0" eb="2">
      <t>スウリョウ</t>
    </rPh>
    <phoneticPr fontId="4"/>
  </si>
  <si>
    <t>単位</t>
    <rPh sb="0" eb="2">
      <t>タンイ</t>
    </rPh>
    <phoneticPr fontId="4"/>
  </si>
  <si>
    <t>備考</t>
    <rPh sb="0" eb="1">
      <t>ソナエ</t>
    </rPh>
    <rPh sb="1" eb="2">
      <t>コウ</t>
    </rPh>
    <phoneticPr fontId="4"/>
  </si>
  <si>
    <t>合計</t>
    <rPh sb="0" eb="2">
      <t>ゴウケイ</t>
    </rPh>
    <phoneticPr fontId="4"/>
  </si>
  <si>
    <t>補助対象経費（事業費）の金額範囲チェック</t>
    <rPh sb="0" eb="6">
      <t>ホジョタイショウケイヒ</t>
    </rPh>
    <rPh sb="7" eb="10">
      <t>ジギョウヒ</t>
    </rPh>
    <rPh sb="12" eb="14">
      <t>キンガク</t>
    </rPh>
    <rPh sb="14" eb="16">
      <t>ハンイ</t>
    </rPh>
    <phoneticPr fontId="29"/>
  </si>
  <si>
    <t>事業費割合</t>
    <rPh sb="0" eb="3">
      <t>ジギョウヒ</t>
    </rPh>
    <rPh sb="3" eb="5">
      <t>ワリアイ</t>
    </rPh>
    <phoneticPr fontId="4"/>
  </si>
  <si>
    <t>①観光資源を活用したコンテンツの造成に係る経費</t>
  </si>
  <si>
    <t>※割合条件：補助対象経費（事業費）の20％以上</t>
    <rPh sb="1" eb="5">
      <t>ワリアイジョウケン</t>
    </rPh>
    <rPh sb="21" eb="23">
      <t>イジョウ</t>
    </rPh>
    <phoneticPr fontId="4"/>
  </si>
  <si>
    <t>②備品の購入・設備の導入に係る経費</t>
  </si>
  <si>
    <t>補助を受けようとする額（補助金額）：</t>
    <phoneticPr fontId="4"/>
  </si>
  <si>
    <t>※割合条件：補助対象経費（事業費）の25％以下</t>
    <rPh sb="21" eb="23">
      <t>イカ</t>
    </rPh>
    <phoneticPr fontId="4"/>
  </si>
  <si>
    <t>※補助金額は5,000,000円～12,500,000円としてください</t>
    <rPh sb="1" eb="3">
      <t>ホジョ</t>
    </rPh>
    <rPh sb="3" eb="4">
      <t>キン</t>
    </rPh>
    <rPh sb="4" eb="5">
      <t>ガク</t>
    </rPh>
    <rPh sb="15" eb="16">
      <t>エン</t>
    </rPh>
    <rPh sb="27" eb="28">
      <t>エン</t>
    </rPh>
    <phoneticPr fontId="4"/>
  </si>
  <si>
    <t>③販路基盤整備・プロモーションに係る経費</t>
  </si>
  <si>
    <t>(要件なし)</t>
    <rPh sb="1" eb="3">
      <t>ヨウケン</t>
    </rPh>
    <phoneticPr fontId="4"/>
  </si>
  <si>
    <t>注意事項</t>
    <rPh sb="0" eb="4">
      <t>チュウイジコウ</t>
    </rPh>
    <phoneticPr fontId="29"/>
  </si>
  <si>
    <t>※応募要領p10「（９）補助対象経費における消費税の扱いについて」において、　消費税を補助対象経費に含めて補助金額を算定できる補助事業者に該当する場合は、税込みでの申請が可能です。</t>
    <phoneticPr fontId="4"/>
  </si>
  <si>
    <r>
      <t>※</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phoneticPr fontId="4"/>
  </si>
  <si>
    <r>
      <t>※</t>
    </r>
    <r>
      <rPr>
        <b/>
        <u/>
        <sz val="11"/>
        <color rgb="FFFF0000"/>
        <rFont val="Yu Gothic UI"/>
        <family val="3"/>
        <charset val="128"/>
      </rPr>
      <t>※補助対象経費（事業費）の総額は6,000,000円～21,000,000の範囲で計上。超過する金額分は補助対象外経費に計上してください</t>
    </r>
    <r>
      <rPr>
        <sz val="11"/>
        <color indexed="8"/>
        <rFont val="Yu Gothic UI"/>
        <family val="3"/>
        <charset val="128"/>
      </rPr>
      <t>。</t>
    </r>
    <rPh sb="2" eb="4">
      <t>ホジョ</t>
    </rPh>
    <rPh sb="4" eb="6">
      <t>タイショウ</t>
    </rPh>
    <rPh sb="6" eb="8">
      <t>ケイヒ</t>
    </rPh>
    <rPh sb="9" eb="12">
      <t>ジギョウヒ</t>
    </rPh>
    <rPh sb="14" eb="16">
      <t>ソウガク</t>
    </rPh>
    <rPh sb="26" eb="27">
      <t>エン</t>
    </rPh>
    <rPh sb="39" eb="41">
      <t>ハンイ</t>
    </rPh>
    <rPh sb="42" eb="44">
      <t>ケイジョウ</t>
    </rPh>
    <rPh sb="45" eb="47">
      <t>チョウカ</t>
    </rPh>
    <rPh sb="49" eb="51">
      <t>キンガク</t>
    </rPh>
    <rPh sb="51" eb="52">
      <t>ブン</t>
    </rPh>
    <rPh sb="53" eb="55">
      <t>ホジョ</t>
    </rPh>
    <rPh sb="55" eb="57">
      <t>タイショウ</t>
    </rPh>
    <rPh sb="57" eb="58">
      <t>ガイ</t>
    </rPh>
    <rPh sb="58" eb="60">
      <t>ケイヒ</t>
    </rPh>
    <rPh sb="61" eb="63">
      <t>ケイジョウ</t>
    </rPh>
    <phoneticPr fontId="4"/>
  </si>
  <si>
    <r>
      <t>※①観光資源を活用したコンテンツの造成に係る経費については、</t>
    </r>
    <r>
      <rPr>
        <b/>
        <u/>
        <sz val="11"/>
        <color rgb="FFFF0000"/>
        <rFont val="Yu Gothic UI"/>
        <family val="3"/>
        <charset val="128"/>
      </rPr>
      <t>補助対象経費（事業費）の20％以上</t>
    </r>
    <r>
      <rPr>
        <sz val="11"/>
        <rFont val="Yu Gothic UI"/>
        <family val="3"/>
        <charset val="128"/>
      </rPr>
      <t>となります。</t>
    </r>
    <rPh sb="30" eb="32">
      <t>ホジョ</t>
    </rPh>
    <rPh sb="32" eb="34">
      <t>タイショウ</t>
    </rPh>
    <rPh sb="34" eb="36">
      <t>ケイヒ</t>
    </rPh>
    <rPh sb="37" eb="39">
      <t>ジギョウ</t>
    </rPh>
    <rPh sb="39" eb="40">
      <t>ヒ</t>
    </rPh>
    <rPh sb="45" eb="47">
      <t>イジョウ</t>
    </rPh>
    <phoneticPr fontId="4"/>
  </si>
  <si>
    <r>
      <t>※②備品の購入・設備の導入に係る経費については、</t>
    </r>
    <r>
      <rPr>
        <b/>
        <u/>
        <sz val="11"/>
        <color rgb="FFFF0000"/>
        <rFont val="Yu Gothic UI"/>
        <family val="3"/>
        <charset val="128"/>
      </rPr>
      <t>補助対象経費（事業費）の25％以下</t>
    </r>
    <r>
      <rPr>
        <sz val="11"/>
        <rFont val="Yu Gothic UI"/>
        <family val="3"/>
        <charset val="128"/>
      </rPr>
      <t>となります。</t>
    </r>
    <rPh sb="24" eb="26">
      <t>ホジョ</t>
    </rPh>
    <rPh sb="26" eb="28">
      <t>タイショウ</t>
    </rPh>
    <rPh sb="28" eb="30">
      <t>ケイヒ</t>
    </rPh>
    <rPh sb="31" eb="33">
      <t>ジギョウ</t>
    </rPh>
    <rPh sb="33" eb="34">
      <t>ヒ</t>
    </rPh>
    <rPh sb="39" eb="41">
      <t>イカ</t>
    </rPh>
    <phoneticPr fontId="4"/>
  </si>
  <si>
    <r>
      <t>※本費用積算書は、事業選定時の参考とするために作成いただくものとなります。</t>
    </r>
    <r>
      <rPr>
        <b/>
        <u/>
        <sz val="11"/>
        <color rgb="FFFF0000"/>
        <rFont val="Yu Gothic UI"/>
        <family val="3"/>
        <charset val="128"/>
      </rPr>
      <t>補助事業の採択を内示した後に、各費用の内訳が本事業の支援対象経費として問題が無いかについて精査します</t>
    </r>
    <r>
      <rPr>
        <sz val="11"/>
        <color indexed="8"/>
        <rFont val="Yu Gothic UI"/>
        <family val="3"/>
        <charset val="128"/>
      </rPr>
      <t>。</t>
    </r>
    <rPh sb="37" eb="39">
      <t>ホジョ</t>
    </rPh>
    <rPh sb="39" eb="41">
      <t>ジギョウ</t>
    </rPh>
    <rPh sb="42" eb="44">
      <t>サイタク</t>
    </rPh>
    <rPh sb="45" eb="47">
      <t>ナイジ</t>
    </rPh>
    <rPh sb="49" eb="50">
      <t>ゴ</t>
    </rPh>
    <rPh sb="52" eb="55">
      <t>カクヒヨウ</t>
    </rPh>
    <rPh sb="56" eb="58">
      <t>ウチワケ</t>
    </rPh>
    <rPh sb="59" eb="60">
      <t>ホン</t>
    </rPh>
    <rPh sb="60" eb="62">
      <t>ジギョウ</t>
    </rPh>
    <rPh sb="63" eb="65">
      <t>シエン</t>
    </rPh>
    <rPh sb="65" eb="67">
      <t>タイショウ</t>
    </rPh>
    <rPh sb="67" eb="69">
      <t>ケイヒ</t>
    </rPh>
    <rPh sb="72" eb="74">
      <t>モンダイ</t>
    </rPh>
    <rPh sb="75" eb="76">
      <t>ナ</t>
    </rPh>
    <rPh sb="82" eb="84">
      <t>セイサ</t>
    </rPh>
    <phoneticPr fontId="4"/>
  </si>
  <si>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4"/>
  </si>
  <si>
    <t>※欄が足りない場合は追加しても構いません。</t>
    <rPh sb="1" eb="2">
      <t>ラン</t>
    </rPh>
    <rPh sb="3" eb="4">
      <t>タ</t>
    </rPh>
    <rPh sb="7" eb="9">
      <t>バアイ</t>
    </rPh>
    <rPh sb="10" eb="12">
      <t>ツイカ</t>
    </rPh>
    <rPh sb="15" eb="16">
      <t>カマ</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</si>
  <si>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</si>
  <si>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この資料は必要に応じて、Webフォームで実際に事業計画を入力する前の検討にご活用ください</t>
    <rPh sb="23" eb="25">
      <t>ジギョウ</t>
    </rPh>
    <phoneticPr fontId="4"/>
  </si>
  <si>
    <t>【様式３】</t>
    <rPh sb="1" eb="2">
      <t>サマ</t>
    </rPh>
    <rPh sb="2" eb="3">
      <t>シキ</t>
    </rPh>
    <phoneticPr fontId="4"/>
  </si>
  <si>
    <t>インバウンドの地方誘客や消費拡大に向けた観光コンテンツ造成支援事業【インバウンド販売モデル構築型】　業務実施スケジュール</t>
    <rPh sb="40" eb="42">
      <t>ハンバイ</t>
    </rPh>
    <rPh sb="45" eb="47">
      <t>コウチク</t>
    </rPh>
    <phoneticPr fontId="4"/>
  </si>
  <si>
    <t>※青色の枠に必要事項を記入してください。また、赤枠内は、想定される実施時期を塗りつぶすとともに、必要に応じて説明を記入してください。</t>
    <rPh sb="1" eb="2">
      <t>アオ</t>
    </rPh>
    <rPh sb="4" eb="5">
      <t>ワク</t>
    </rPh>
    <rPh sb="6" eb="8">
      <t>ヒツヨウ</t>
    </rPh>
    <rPh sb="8" eb="10">
      <t>ジコウ</t>
    </rPh>
    <rPh sb="11" eb="13">
      <t>キニュウ</t>
    </rPh>
    <rPh sb="23" eb="24">
      <t>アカ</t>
    </rPh>
    <rPh sb="24" eb="26">
      <t>ワクナイ</t>
    </rPh>
    <rPh sb="28" eb="30">
      <t>ソウテイ</t>
    </rPh>
    <rPh sb="33" eb="35">
      <t>ジッシ</t>
    </rPh>
    <rPh sb="35" eb="37">
      <t>ジキ</t>
    </rPh>
    <rPh sb="38" eb="39">
      <t>ヌ</t>
    </rPh>
    <rPh sb="48" eb="50">
      <t>ヒツヨウ</t>
    </rPh>
    <rPh sb="51" eb="52">
      <t>オウ</t>
    </rPh>
    <rPh sb="54" eb="56">
      <t>セツメイ</t>
    </rPh>
    <rPh sb="57" eb="59">
      <t>キニュウ</t>
    </rPh>
    <phoneticPr fontId="4"/>
  </si>
  <si>
    <t>　事業名：</t>
    <rPh sb="1" eb="3">
      <t>ジギョウ</t>
    </rPh>
    <rPh sb="3" eb="4">
      <t>メイ</t>
    </rPh>
    <phoneticPr fontId="4"/>
  </si>
  <si>
    <t>項目</t>
    <rPh sb="0" eb="2">
      <t>コウモク</t>
    </rPh>
    <phoneticPr fontId="4"/>
  </si>
  <si>
    <t>令和5年</t>
    <rPh sb="0" eb="2">
      <t>レイワ</t>
    </rPh>
    <rPh sb="3" eb="4">
      <t>ネン</t>
    </rPh>
    <phoneticPr fontId="4"/>
  </si>
  <si>
    <t>令和6年</t>
    <rPh sb="0" eb="2">
      <t>レイワ</t>
    </rPh>
    <rPh sb="3" eb="4">
      <t>ネン</t>
    </rPh>
    <phoneticPr fontId="4"/>
  </si>
  <si>
    <t>４月</t>
  </si>
  <si>
    <t>５月</t>
  </si>
  <si>
    <t>６月</t>
  </si>
  <si>
    <t>７月</t>
  </si>
  <si>
    <t>８月</t>
  </si>
  <si>
    <t>９月</t>
  </si>
  <si>
    <t>１０月</t>
  </si>
  <si>
    <t>１１月</t>
  </si>
  <si>
    <t>１２月</t>
  </si>
  <si>
    <t>１月</t>
  </si>
  <si>
    <t>２月</t>
  </si>
  <si>
    <t>３月</t>
  </si>
  <si>
    <t>上旬</t>
    <rPh sb="0" eb="2">
      <t>ジョウジュン</t>
    </rPh>
    <phoneticPr fontId="4"/>
  </si>
  <si>
    <t>中旬</t>
    <rPh sb="0" eb="2">
      <t>チュウジュン</t>
    </rPh>
    <phoneticPr fontId="4"/>
  </si>
  <si>
    <t>下旬</t>
    <rPh sb="0" eb="2">
      <t>ゲジュン</t>
    </rPh>
    <phoneticPr fontId="4"/>
  </si>
  <si>
    <t>販売基盤整備・プロモーション実施スケジュール</t>
    <rPh sb="0" eb="2">
      <t>ハンバイ</t>
    </rPh>
    <rPh sb="2" eb="6">
      <t>キバンセイビ</t>
    </rPh>
    <rPh sb="14" eb="16">
      <t>ジッシ</t>
    </rPh>
    <phoneticPr fontId="4"/>
  </si>
  <si>
    <t>※販売基盤整備・プロモーション実施期間を必ず入力してください</t>
    <rPh sb="1" eb="3">
      <t>ハンバイ</t>
    </rPh>
    <rPh sb="3" eb="5">
      <t>キバン</t>
    </rPh>
    <rPh sb="5" eb="7">
      <t>セイビ</t>
    </rPh>
    <rPh sb="15" eb="17">
      <t>ジッシ</t>
    </rPh>
    <rPh sb="17" eb="19">
      <t>キカン</t>
    </rPh>
    <rPh sb="20" eb="21">
      <t>カナラ</t>
    </rPh>
    <rPh sb="22" eb="24">
      <t>ニュウリョク</t>
    </rPh>
    <phoneticPr fontId="4"/>
  </si>
  <si>
    <r>
      <t>※</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1" eb="3">
      <t>ヨウシキ</t>
    </rPh>
    <rPh sb="4" eb="5">
      <t>オヨ</t>
    </rPh>
    <rPh sb="6" eb="8">
      <t>ヨウシキ</t>
    </rPh>
    <rPh sb="10" eb="14">
      <t>キサイジコウ</t>
    </rPh>
    <rPh sb="16" eb="19">
      <t>セイゴウセイ</t>
    </rPh>
    <rPh sb="20" eb="22">
      <t>カクニン</t>
    </rPh>
    <rPh sb="33" eb="35">
      <t>サクセイ</t>
    </rPh>
    <phoneticPr fontId="4"/>
  </si>
  <si>
    <r>
      <t>※スケジュールには、必ず</t>
    </r>
    <r>
      <rPr>
        <b/>
        <u/>
        <sz val="11"/>
        <color rgb="FFFF0000"/>
        <rFont val="Yu Gothic UI"/>
        <family val="3"/>
        <charset val="128"/>
      </rPr>
      <t>「中間報告」及び「最終報告」</t>
    </r>
    <r>
      <rPr>
        <sz val="11"/>
        <color theme="1"/>
        <rFont val="Yu Gothic UI"/>
        <family val="3"/>
        <charset val="128"/>
      </rPr>
      <t>を入れてください。</t>
    </r>
    <rPh sb="10" eb="11">
      <t>カナラ</t>
    </rPh>
    <rPh sb="13" eb="15">
      <t>チュウカン</t>
    </rPh>
    <rPh sb="15" eb="17">
      <t>ホウコク</t>
    </rPh>
    <rPh sb="18" eb="19">
      <t>オヨ</t>
    </rPh>
    <rPh sb="21" eb="23">
      <t>サイシュウ</t>
    </rPh>
    <rPh sb="23" eb="25">
      <t>ホウコク</t>
    </rPh>
    <rPh sb="27" eb="28">
      <t>イ</t>
    </rPh>
    <phoneticPr fontId="4"/>
  </si>
  <si>
    <t>※「中間報告」については一律に期日は設定しません。事業全体のスケジュールを踏まえて適切と考えられる時期に設定してください。</t>
    <rPh sb="2" eb="4">
      <t>チュウカン</t>
    </rPh>
    <rPh sb="4" eb="6">
      <t>ホウコク</t>
    </rPh>
    <rPh sb="12" eb="14">
      <t>イチリツ</t>
    </rPh>
    <rPh sb="15" eb="17">
      <t>キジツ</t>
    </rPh>
    <rPh sb="18" eb="20">
      <t>セッテイ</t>
    </rPh>
    <rPh sb="25" eb="27">
      <t>ジギョウ</t>
    </rPh>
    <rPh sb="27" eb="29">
      <t>ゼンタイ</t>
    </rPh>
    <rPh sb="37" eb="38">
      <t>フ</t>
    </rPh>
    <rPh sb="41" eb="43">
      <t>テキセツ</t>
    </rPh>
    <rPh sb="44" eb="45">
      <t>カンガ</t>
    </rPh>
    <rPh sb="49" eb="51">
      <t>ジキ</t>
    </rPh>
    <rPh sb="52" eb="54">
      <t>セッテイ</t>
    </rPh>
    <phoneticPr fontId="4"/>
  </si>
  <si>
    <r>
      <t>※「最終報告」は、</t>
    </r>
    <r>
      <rPr>
        <b/>
        <u/>
        <sz val="11"/>
        <color rgb="FFFF0000"/>
        <rFont val="Yu Gothic UI"/>
        <family val="3"/>
        <charset val="128"/>
      </rPr>
      <t>事業終了の日から1ヶ月が経過した日又は令和6年2月29日のいずれか早い日</t>
    </r>
    <r>
      <rPr>
        <sz val="11"/>
        <color theme="1"/>
        <rFont val="Yu Gothic UI"/>
        <family val="3"/>
        <charset val="128"/>
      </rPr>
      <t>までに行う必要があります。</t>
    </r>
    <rPh sb="2" eb="4">
      <t>サイシュウ</t>
    </rPh>
    <rPh sb="4" eb="6">
      <t>ホウコク</t>
    </rPh>
    <rPh sb="19" eb="20">
      <t>ゲツ</t>
    </rPh>
    <rPh sb="48" eb="49">
      <t>オコナ</t>
    </rPh>
    <rPh sb="50" eb="52">
      <t>ヒツヨウ</t>
    </rPh>
    <phoneticPr fontId="4"/>
  </si>
  <si>
    <t>※本業務実施スケジュールは、事業選定時の参考とする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8" eb="60">
      <t>ジギョウ</t>
    </rPh>
    <rPh sb="61" eb="63">
      <t>シュシ</t>
    </rPh>
    <rPh sb="64" eb="66">
      <t>モクテキ</t>
    </rPh>
    <rPh sb="66" eb="67">
      <t>トウ</t>
    </rPh>
    <rPh sb="68" eb="69">
      <t>フ</t>
    </rPh>
    <phoneticPr fontId="4"/>
  </si>
  <si>
    <t>※欄が足りない場合は追加しても構いません。</t>
  </si>
  <si>
    <t>※その他の留意点等については、公募要領を参照してください。</t>
  </si>
  <si>
    <t>①観光資源を活用したコンテンツの造成に係る経費</t>
    <phoneticPr fontId="4"/>
  </si>
  <si>
    <t>②備品の購入・設備の導入に係る経費</t>
    <phoneticPr fontId="4"/>
  </si>
  <si>
    <t>③販路基盤整備・プロモーションに係る経費</t>
    <phoneticPr fontId="4"/>
  </si>
  <si>
    <t>○</t>
  </si>
  <si>
    <r>
      <t xml:space="preserve">項目
</t>
    </r>
    <r>
      <rPr>
        <sz val="11"/>
        <color rgb="FFFF0000"/>
        <rFont val="Yu Gothic UI"/>
        <family val="3"/>
        <charset val="128"/>
      </rPr>
      <t>※プルダウンから選択</t>
    </r>
    <phoneticPr fontId="4"/>
  </si>
  <si>
    <t>上記ターゲットを
設定した理由</t>
    <rPh sb="0" eb="2">
      <t>ジョウキ</t>
    </rPh>
    <rPh sb="9" eb="11">
      <t>セッテイ</t>
    </rPh>
    <rPh sb="13" eb="15">
      <t>リユウ</t>
    </rPh>
    <phoneticPr fontId="4"/>
  </si>
  <si>
    <r>
      <t xml:space="preserve">連携する市区町村
</t>
    </r>
    <r>
      <rPr>
        <sz val="9"/>
        <color rgb="FFFF0000"/>
        <rFont val="Yu Gothic UI"/>
        <family val="3"/>
        <charset val="128"/>
      </rPr>
      <t>※適宜行を追加ください
※様式5「市区町村の同意書」を提出すること</t>
    </r>
    <rPh sb="0" eb="2">
      <t>レンケイ</t>
    </rPh>
    <rPh sb="4" eb="8">
      <t>シクチョウソン</t>
    </rPh>
    <rPh sb="22" eb="24">
      <t>ヨウシキ</t>
    </rPh>
    <rPh sb="26" eb="30">
      <t>シクチョウソン</t>
    </rPh>
    <rPh sb="31" eb="34">
      <t>ドウイショ</t>
    </rPh>
    <rPh sb="36" eb="38">
      <t>テイシュツ</t>
    </rPh>
    <phoneticPr fontId="6"/>
  </si>
  <si>
    <r>
      <t xml:space="preserve">キーワード
</t>
    </r>
    <r>
      <rPr>
        <sz val="11"/>
        <color rgb="FFFF0000"/>
        <rFont val="Yu Gothic UI"/>
        <family val="3"/>
        <charset val="128"/>
      </rPr>
      <t>※造成する観光コンテンツのキーワードを入力ください</t>
    </r>
    <rPh sb="7" eb="9">
      <t>ゾウセイ</t>
    </rPh>
    <rPh sb="11" eb="13">
      <t>カンコウ</t>
    </rPh>
    <rPh sb="25" eb="27">
      <t>ニュウリョク</t>
    </rPh>
    <phoneticPr fontId="4"/>
  </si>
  <si>
    <r>
      <t>持続可能な
観光地域づくり
への寄与</t>
    </r>
    <r>
      <rPr>
        <b/>
        <sz val="11"/>
        <color rgb="FFFF0000"/>
        <rFont val="Yu Gothic UI"/>
        <family val="3"/>
        <charset val="128"/>
      </rPr>
      <t xml:space="preserve">
</t>
    </r>
    <r>
      <rPr>
        <sz val="11"/>
        <color rgb="FFFF0000"/>
        <rFont val="Yu Gothic UI"/>
        <family val="3"/>
        <charset val="128"/>
      </rPr>
      <t>※造成する看板商品がどのように「住んでよし、訪れてよし」の観光地域づくりに寄与するのか記載すること</t>
    </r>
    <rPh sb="5" eb="7">
      <t>カツヨウ</t>
    </rPh>
    <rPh sb="9" eb="11">
      <t>ジギョウ</t>
    </rPh>
    <rPh sb="13" eb="14">
      <t>ミギ</t>
    </rPh>
    <rPh sb="22" eb="24">
      <t>カツヨウ</t>
    </rPh>
    <rPh sb="26" eb="28">
      <t>ジギョウ</t>
    </rPh>
    <rPh sb="31" eb="33">
      <t>バアイ</t>
    </rPh>
    <rPh sb="34" eb="36">
      <t>センタク</t>
    </rPh>
    <rPh sb="43" eb="45">
      <t>ジギョウ</t>
    </rPh>
    <rPh sb="45" eb="46">
      <t>メイ</t>
    </rPh>
    <rPh sb="47" eb="49">
      <t>キサイ</t>
    </rPh>
    <phoneticPr fontId="4"/>
  </si>
  <si>
    <r>
      <t xml:space="preserve">連携先
</t>
    </r>
    <r>
      <rPr>
        <sz val="11"/>
        <color rgb="FFFF0000"/>
        <rFont val="Yu Gothic UI"/>
        <family val="3"/>
        <charset val="128"/>
      </rPr>
      <t>※適宜行を追加ください
※全ての連携先について、
様式6「連携先の同意書」を提出すること</t>
    </r>
    <phoneticPr fontId="4"/>
  </si>
  <si>
    <t>⑧１次公募</t>
    <rPh sb="2" eb="5">
      <t>ジコウボ</t>
    </rPh>
    <phoneticPr fontId="4"/>
  </si>
  <si>
    <t>１次公募の応募の有無</t>
    <rPh sb="1" eb="4">
      <t>ジコウボ</t>
    </rPh>
    <rPh sb="5" eb="7">
      <t>オウボ</t>
    </rPh>
    <rPh sb="8" eb="10">
      <t>ウム</t>
    </rPh>
    <phoneticPr fontId="4"/>
  </si>
  <si>
    <r>
      <t xml:space="preserve">１次公募から変更や工夫した点
</t>
    </r>
    <r>
      <rPr>
        <sz val="11"/>
        <color rgb="FFFF0000"/>
        <rFont val="Yu Gothic UI"/>
        <family val="3"/>
        <charset val="128"/>
      </rPr>
      <t>※１次公募で応募が無ければ記載は不要</t>
    </r>
    <rPh sb="1" eb="4">
      <t>ジコウボ</t>
    </rPh>
    <rPh sb="6" eb="8">
      <t>ヘンコウ</t>
    </rPh>
    <rPh sb="9" eb="11">
      <t>クフウ</t>
    </rPh>
    <rPh sb="13" eb="14">
      <t>テン</t>
    </rPh>
    <rPh sb="17" eb="20">
      <t>ジコウボ</t>
    </rPh>
    <rPh sb="21" eb="23">
      <t>オウボ</t>
    </rPh>
    <rPh sb="24" eb="25">
      <t>ナ</t>
    </rPh>
    <rPh sb="28" eb="30">
      <t>キサイ</t>
    </rPh>
    <rPh sb="31" eb="33">
      <t>フヨウ</t>
    </rPh>
    <phoneticPr fontId="4"/>
  </si>
  <si>
    <r>
      <t>　※</t>
    </r>
    <r>
      <rPr>
        <b/>
        <u/>
        <sz val="11"/>
        <color rgb="FFFF0000"/>
        <rFont val="Yu Gothic UI"/>
        <family val="3"/>
        <charset val="128"/>
      </rPr>
      <t>様式2及び様式３の記載事項との整合性</t>
    </r>
    <r>
      <rPr>
        <sz val="11"/>
        <color theme="1"/>
        <rFont val="Yu Gothic UI"/>
        <family val="3"/>
        <charset val="128"/>
      </rPr>
      <t>が確認できるものとなるように作成してください。</t>
    </r>
    <phoneticPr fontId="4"/>
  </si>
  <si>
    <r>
      <t>※</t>
    </r>
    <r>
      <rPr>
        <b/>
        <u/>
        <sz val="11"/>
        <color rgb="FFFF0000"/>
        <rFont val="Yu Gothic UI"/>
        <family val="3"/>
        <charset val="128"/>
      </rPr>
      <t>事業の採択の内示通知は８月下旬頃を予定</t>
    </r>
    <r>
      <rPr>
        <sz val="11"/>
        <color theme="1"/>
        <rFont val="Yu Gothic UI"/>
        <family val="3"/>
        <charset val="128"/>
      </rPr>
      <t>しています。こうした点を考慮し、無理のないスケジュールを作成してください。</t>
    </r>
    <rPh sb="1" eb="3">
      <t>ジギョウ</t>
    </rPh>
    <rPh sb="4" eb="6">
      <t>サイタク</t>
    </rPh>
    <rPh sb="7" eb="9">
      <t>ナイジ</t>
    </rPh>
    <rPh sb="9" eb="11">
      <t>ツウチ</t>
    </rPh>
    <rPh sb="13" eb="14">
      <t>ガツ</t>
    </rPh>
    <rPh sb="14" eb="16">
      <t>ゲジュン</t>
    </rPh>
    <rPh sb="16" eb="17">
      <t>コロ</t>
    </rPh>
    <rPh sb="18" eb="20">
      <t>ヨテイ</t>
    </rPh>
    <rPh sb="30" eb="31">
      <t>テン</t>
    </rPh>
    <rPh sb="32" eb="34">
      <t>コウリョ</t>
    </rPh>
    <rPh sb="36" eb="38">
      <t>ムリ</t>
    </rPh>
    <rPh sb="48" eb="50">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</si>
</sst>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千&quot;&quot;円&quot;"/>
    <numFmt numFmtId="177" formatCode="#,##0_ "/>
    <numFmt numFmtId="178" formatCode="#,##0_ ;[Red]\-#,##0\ "/>
    <numFmt numFmtId="179" formatCode="0_);[Red]\(0\)"/>
  </numFmts>
  <fonts count="50">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sz val="11"/>
      <color theme="1"/>
      <name val="游ゴシック"/>
      <family val="3"/>
    </font>
    <font>
      <sz val="6"/>
      <name val="Tsukushi A Round Gothic Bold"/>
      <family val="3"/>
    </font>
    <font>
      <sz val="11"/>
      <color rgb="FFFF0000"/>
      <name val="Yu Gothic UI"/>
      <family val="3"/>
      <charset val="128"/>
    </font>
    <font>
      <b/>
      <u/>
      <sz val="11"/>
      <color rgb="FFFF0000"/>
      <name val="Yu Gothic UI"/>
      <family val="3"/>
      <charset val="128"/>
    </font>
    <font>
      <sz val="11"/>
      <color indexed="8"/>
      <name val="Yu Gothic UI"/>
      <family val="3"/>
      <charset val="128"/>
    </font>
    <font>
      <sz val="11"/>
      <name val="Yu Gothic UI"/>
      <family val="3"/>
      <charset val="128"/>
    </font>
    <font>
      <sz val="11"/>
      <color theme="1"/>
      <name val="Yu Gothic UI"/>
      <family val="3"/>
      <charset val="128"/>
    </font>
    <font>
      <b/>
      <sz val="12"/>
      <color theme="1"/>
      <name val="Yu Gothic UI"/>
      <family val="3"/>
      <charset val="128"/>
    </font>
    <font>
      <b/>
      <sz val="12"/>
      <name val="Yu Gothic UI"/>
      <family val="3"/>
      <charset val="128"/>
    </font>
    <font>
      <b/>
      <sz val="11"/>
      <color theme="1"/>
      <name val="Yu Gothic UI"/>
      <family val="3"/>
      <charset val="128"/>
    </font>
    <font>
      <b/>
      <sz val="11"/>
      <name val="Yu Gothic UI"/>
      <family val="3"/>
      <charset val="128"/>
    </font>
    <font>
      <b/>
      <sz val="18"/>
      <color theme="1"/>
      <name val="Yu Gothic UI"/>
      <family val="3"/>
      <charset val="128"/>
    </font>
    <font>
      <b/>
      <sz val="11"/>
      <color rgb="FFFF0000"/>
      <name val="Yu Gothic UI"/>
      <family val="3"/>
      <charset val="128"/>
    </font>
    <font>
      <sz val="10"/>
      <color indexed="8"/>
      <name val="Yu Gothic UI"/>
      <family val="3"/>
      <charset val="128"/>
    </font>
    <font>
      <sz val="12"/>
      <color indexed="8"/>
      <name val="Yu Gothic UI"/>
      <family val="3"/>
      <charset val="128"/>
    </font>
    <font>
      <b/>
      <sz val="14"/>
      <color theme="1"/>
      <name val="Yu Gothic UI"/>
      <family val="3"/>
      <charset val="128"/>
    </font>
    <font>
      <b/>
      <sz val="10.5"/>
      <color rgb="FFFF0000"/>
      <name val="Yu Gothic UI"/>
      <family val="3"/>
      <charset val="128"/>
    </font>
    <font>
      <sz val="10"/>
      <name val="Yu Gothic UI"/>
      <family val="3"/>
      <charset val="128"/>
    </font>
    <font>
      <sz val="10"/>
      <color theme="1"/>
      <name val="Yu Gothic UI"/>
      <family val="3"/>
      <charset val="128"/>
    </font>
    <font>
      <sz val="8"/>
      <name val="Yu Gothic UI"/>
      <family val="3"/>
      <charset val="128"/>
    </font>
    <font>
      <sz val="8"/>
      <color theme="1"/>
      <name val="Yu Gothic UI"/>
      <family val="3"/>
      <charset val="128"/>
    </font>
    <font>
      <sz val="12"/>
      <color theme="1"/>
      <name val="Yu Gothic UI"/>
      <family val="3"/>
      <charset val="128"/>
    </font>
    <font>
      <b/>
      <sz val="18"/>
      <name val="Yu Gothic UI"/>
      <family val="3"/>
      <charset val="128"/>
    </font>
    <font>
      <sz val="10"/>
      <color indexed="8"/>
      <name val="Yu Gothic UI"/>
      <family val="3"/>
    </font>
    <font>
      <sz val="6"/>
      <name val="ＭＳ Ｐゴシック"/>
      <family val="3"/>
      <charset val="128"/>
      <scheme val="minor"/>
    </font>
    <font>
      <sz val="12"/>
      <color indexed="8"/>
      <name val="Yu Gothic UI"/>
      <family val="3"/>
    </font>
    <font>
      <sz val="11"/>
      <color theme="1"/>
      <name val="Yu Gothic UI"/>
      <family val="3"/>
    </font>
    <font>
      <sz val="11"/>
      <color indexed="8"/>
      <name val="Yu Gothic UI"/>
      <family val="3"/>
    </font>
    <font>
      <sz val="11"/>
      <color rgb="FFFF0000"/>
      <name val="Yu Gothic UI"/>
      <family val="3"/>
    </font>
    <font>
      <sz val="9"/>
      <color theme="1"/>
      <name val="ＭＳ Ｐゴシック"/>
      <family val="3"/>
      <scheme val="minor"/>
    </font>
    <font>
      <sz val="9"/>
      <name val="ＭＳ Ｐゴシック"/>
      <family val="3"/>
      <scheme val="minor"/>
    </font>
    <font>
      <sz val="11"/>
      <name val="Yu Gothic UI"/>
      <family val="3"/>
    </font>
    <font>
      <sz val="16"/>
      <color indexed="8"/>
      <name val="Yu Gothic UI"/>
      <family val="3"/>
    </font>
    <font>
      <b/>
      <sz val="10"/>
      <color theme="1"/>
      <name val="Yu Gothic UI"/>
      <family val="3"/>
      <charset val="128"/>
    </font>
    <font>
      <b/>
      <sz val="14"/>
      <color indexed="8"/>
      <name val="Yu Gothic UI"/>
      <family val="3"/>
      <charset val="128"/>
    </font>
    <font>
      <b/>
      <sz val="16"/>
      <color rgb="FFFF0000"/>
      <name val="Yu Gothic UI"/>
      <family val="3"/>
      <charset val="128"/>
    </font>
    <font>
      <b/>
      <sz val="14"/>
      <color rgb="FFFF0000"/>
      <name val="Yu Gothic UI"/>
      <family val="3"/>
      <charset val="128"/>
    </font>
    <font>
      <b/>
      <sz val="10"/>
      <color indexed="8"/>
      <name val="Yu Gothic UI"/>
      <family val="3"/>
      <charset val="128"/>
    </font>
    <font>
      <sz val="9"/>
      <name val="Yu Gothic UI"/>
      <family val="3"/>
      <charset val="128"/>
    </font>
    <font>
      <b/>
      <sz val="16"/>
      <color theme="1"/>
      <name val="Yu Gothic UI"/>
      <family val="3"/>
      <charset val="128"/>
    </font>
    <font>
      <b/>
      <sz val="11"/>
      <color indexed="8"/>
      <name val="Yu Gothic UI"/>
      <family val="3"/>
      <charset val="128"/>
    </font>
    <font>
      <b/>
      <sz val="18"/>
      <color indexed="8"/>
      <name val="Yu Gothic UI"/>
      <family val="3"/>
      <charset val="128"/>
    </font>
    <font>
      <b/>
      <u/>
      <sz val="11"/>
      <color theme="1"/>
      <name val="Yu Gothic UI"/>
      <family val="3"/>
      <charset val="128"/>
    </font>
    <font>
      <sz val="9"/>
      <color rgb="FFFF0000"/>
      <name val="Yu Gothic UI"/>
      <family val="3"/>
      <charset val="128"/>
    </font>
    <font>
      <sz val="9"/>
      <color theme="1"/>
      <name val="Yu Gothic UI"/>
      <family val="3"/>
      <charset val="128"/>
    </font>
  </fonts>
  <fills count="11">
    <fill>
      <patternFill patternType="none"/>
    </fill>
    <fill>
      <patternFill patternType="gray125"/>
    </fill>
    <fill>
      <patternFill patternType="solid">
        <fgColor rgb="FFF3F3F3"/>
        <bgColor rgb="FFF3F3F3"/>
      </patternFill>
    </fill>
    <fill>
      <patternFill patternType="solid">
        <fgColor theme="0"/>
        <bgColor rgb="FFFFFFCC"/>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79998168889431442"/>
        <bgColor rgb="FFFFFFCC"/>
      </patternFill>
    </fill>
    <fill>
      <patternFill patternType="solid">
        <fgColor theme="4" tint="0.79998168889431442"/>
        <bgColor rgb="FFFFFFFF"/>
      </patternFill>
    </fill>
  </fills>
  <borders count="116">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medium">
        <color rgb="FFFF0000"/>
      </right>
      <top style="hair">
        <color indexed="64"/>
      </top>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rgb="FFFF0000"/>
      </right>
      <top style="thin">
        <color indexed="64"/>
      </top>
      <bottom/>
      <diagonal/>
    </border>
    <border>
      <left/>
      <right style="medium">
        <color rgb="FFFF0000"/>
      </right>
      <top/>
      <bottom style="medium">
        <color indexed="64"/>
      </bottom>
      <diagonal/>
    </border>
    <border>
      <left/>
      <right style="medium">
        <color rgb="FFFF0000"/>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rgb="FFFF0000"/>
      </left>
      <right style="hair">
        <color indexed="64"/>
      </right>
      <top style="medium">
        <color rgb="FFFF0000"/>
      </top>
      <bottom style="dotted">
        <color theme="1"/>
      </bottom>
      <diagonal style="hair">
        <color indexed="64"/>
      </diagonal>
    </border>
    <border diagonalDown="1">
      <left style="hair">
        <color indexed="64"/>
      </left>
      <right style="hair">
        <color indexed="64"/>
      </right>
      <top style="medium">
        <color rgb="FFFF0000"/>
      </top>
      <bottom style="dotted">
        <color theme="1"/>
      </bottom>
      <diagonal style="hair">
        <color indexed="64"/>
      </diagonal>
    </border>
    <border diagonalDown="1">
      <left style="hair">
        <color indexed="64"/>
      </left>
      <right style="thin">
        <color indexed="64"/>
      </right>
      <top style="medium">
        <color rgb="FFFF0000"/>
      </top>
      <bottom style="dotted">
        <color theme="1"/>
      </bottom>
      <diagonal style="hair">
        <color indexed="64"/>
      </diagonal>
    </border>
    <border diagonalDown="1">
      <left style="medium">
        <color rgb="FFFF0000"/>
      </left>
      <right style="hair">
        <color indexed="64"/>
      </right>
      <top style="dotted">
        <color theme="1"/>
      </top>
      <bottom style="thin">
        <color theme="1"/>
      </bottom>
      <diagonal style="hair">
        <color indexed="64"/>
      </diagonal>
    </border>
    <border diagonalDown="1">
      <left style="hair">
        <color indexed="64"/>
      </left>
      <right style="hair">
        <color indexed="64"/>
      </right>
      <top style="dotted">
        <color theme="1"/>
      </top>
      <bottom style="thin">
        <color theme="1"/>
      </bottom>
      <diagonal style="hair">
        <color indexed="64"/>
      </diagonal>
    </border>
    <border diagonalDown="1">
      <left style="hair">
        <color indexed="64"/>
      </left>
      <right style="thin">
        <color indexed="64"/>
      </right>
      <top style="dotted">
        <color theme="1"/>
      </top>
      <bottom style="thin">
        <color theme="1"/>
      </bottom>
      <diagonal style="hair">
        <color indexed="64"/>
      </diagonal>
    </border>
    <border diagonalDown="1">
      <left style="medium">
        <color rgb="FFFF0000"/>
      </left>
      <right style="hair">
        <color indexed="64"/>
      </right>
      <top/>
      <bottom style="dotted">
        <color theme="1"/>
      </bottom>
      <diagonal style="hair">
        <color indexed="64"/>
      </diagonal>
    </border>
    <border diagonalDown="1">
      <left style="hair">
        <color indexed="64"/>
      </left>
      <right style="hair">
        <color indexed="64"/>
      </right>
      <top/>
      <bottom style="dotted">
        <color theme="1"/>
      </bottom>
      <diagonal style="hair">
        <color indexed="64"/>
      </diagonal>
    </border>
    <border diagonalDown="1">
      <left style="hair">
        <color indexed="64"/>
      </left>
      <right style="thin">
        <color indexed="64"/>
      </right>
      <top/>
      <bottom style="dotted">
        <color theme="1"/>
      </bottom>
      <diagonal style="hair">
        <color indexed="64"/>
      </diagonal>
    </border>
    <border diagonalDown="1">
      <left style="medium">
        <color rgb="FFFF0000"/>
      </left>
      <right style="hair">
        <color indexed="64"/>
      </right>
      <top/>
      <bottom style="thin">
        <color theme="1"/>
      </bottom>
      <diagonal style="hair">
        <color indexed="64"/>
      </diagonal>
    </border>
    <border diagonalDown="1">
      <left style="hair">
        <color indexed="64"/>
      </left>
      <right style="hair">
        <color indexed="64"/>
      </right>
      <top/>
      <bottom style="thin">
        <color theme="1"/>
      </bottom>
      <diagonal style="hair">
        <color indexed="64"/>
      </diagonal>
    </border>
    <border diagonalDown="1">
      <left style="medium">
        <color rgb="FFFF0000"/>
      </left>
      <right style="hair">
        <color indexed="64"/>
      </right>
      <top/>
      <bottom style="hair">
        <color indexed="64"/>
      </bottom>
      <diagonal style="hair">
        <color indexed="64"/>
      </diagonal>
    </border>
    <border diagonalDown="1">
      <left style="hair">
        <color indexed="64"/>
      </left>
      <right style="hair">
        <color indexed="64"/>
      </right>
      <top/>
      <bottom style="hair">
        <color indexed="64"/>
      </bottom>
      <diagonal style="hair">
        <color indexed="64"/>
      </diagonal>
    </border>
    <border diagonalDown="1">
      <left style="medium">
        <color rgb="FFFF0000"/>
      </left>
      <right style="hair">
        <color indexed="64"/>
      </right>
      <top style="hair">
        <color indexed="64"/>
      </top>
      <bottom style="medium">
        <color rgb="FFFF0000"/>
      </bottom>
      <diagonal style="hair">
        <color indexed="64"/>
      </diagonal>
    </border>
    <border diagonalDown="1">
      <left style="hair">
        <color indexed="64"/>
      </left>
      <right style="thin">
        <color indexed="64"/>
      </right>
      <top style="hair">
        <color indexed="64"/>
      </top>
      <bottom style="medium">
        <color rgb="FFFF0000"/>
      </bottom>
      <diagonal style="hair">
        <color indexed="64"/>
      </diagonal>
    </border>
  </borders>
  <cellStyleXfs count="7">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9" fontId="5" fillId="0" borderId="0" applyFont="0" applyFill="0" applyBorder="0" applyAlignment="0" applyProtection="0">
      <alignment vertical="center"/>
    </xf>
    <xf numFmtId="38" fontId="2" fillId="0" borderId="0" applyFont="0" applyFill="0" applyBorder="0" applyAlignment="0" applyProtection="0">
      <alignment vertical="center"/>
    </xf>
  </cellStyleXfs>
  <cellXfs count="469">
    <xf numFmtId="0" fontId="0" fillId="0" borderId="0" xfId="0">
      <alignment vertical="center"/>
    </xf>
    <xf numFmtId="0" fontId="14" fillId="0" borderId="24" xfId="3" applyFont="1" applyFill="1" applyBorder="1" applyAlignment="1">
      <alignment horizontal="center" vertical="center"/>
    </xf>
    <xf numFmtId="0" fontId="14" fillId="0" borderId="8" xfId="3" applyFont="1" applyFill="1" applyBorder="1" applyAlignment="1">
      <alignment horizontal="center" vertical="center"/>
    </xf>
    <xf numFmtId="0" fontId="14" fillId="0" borderId="93" xfId="3" applyFont="1" applyFill="1" applyBorder="1" applyAlignment="1">
      <alignment horizontal="center" vertical="center"/>
    </xf>
    <xf numFmtId="179" fontId="16" fillId="4" borderId="0" xfId="6" applyNumberFormat="1" applyFont="1" applyFill="1" applyBorder="1" applyAlignment="1">
      <alignment horizontal="right" vertical="center"/>
    </xf>
    <xf numFmtId="0" fontId="11" fillId="0" borderId="0" xfId="0" applyFont="1" applyFill="1">
      <alignment vertical="center"/>
    </xf>
    <xf numFmtId="0" fontId="11" fillId="0" borderId="0" xfId="0" applyFont="1">
      <alignment vertical="center"/>
    </xf>
    <xf numFmtId="0" fontId="23" fillId="0" borderId="0" xfId="0" applyFont="1">
      <alignment vertical="center"/>
    </xf>
    <xf numFmtId="0" fontId="24" fillId="0" borderId="43" xfId="0" applyFont="1" applyFill="1" applyBorder="1" applyAlignment="1">
      <alignment horizontal="center" vertical="center"/>
    </xf>
    <xf numFmtId="0" fontId="24" fillId="0" borderId="48" xfId="0" applyFont="1" applyFill="1" applyBorder="1" applyAlignment="1">
      <alignment horizontal="center" vertical="center"/>
    </xf>
    <xf numFmtId="0" fontId="25" fillId="0" borderId="0" xfId="0" applyFont="1" applyAlignment="1">
      <alignment horizontal="center" vertical="center"/>
    </xf>
    <xf numFmtId="0" fontId="11" fillId="0" borderId="0" xfId="3" applyFont="1" applyAlignment="1">
      <alignment vertical="center" wrapText="1"/>
    </xf>
    <xf numFmtId="0" fontId="11" fillId="0" borderId="0" xfId="3" applyFont="1" applyAlignment="1">
      <alignment vertical="center"/>
    </xf>
    <xf numFmtId="0" fontId="11" fillId="0" borderId="0" xfId="3" applyFont="1" applyAlignment="1" applyProtection="1">
      <alignment vertical="center"/>
    </xf>
    <xf numFmtId="0" fontId="14" fillId="0" borderId="8" xfId="3" applyFont="1" applyBorder="1" applyAlignment="1">
      <alignment horizontal="center" vertical="center" shrinkToFit="1"/>
    </xf>
    <xf numFmtId="0" fontId="14" fillId="0" borderId="8" xfId="3" applyFont="1" applyBorder="1" applyAlignment="1">
      <alignment horizontal="center" vertical="center" wrapText="1"/>
    </xf>
    <xf numFmtId="0" fontId="14" fillId="0" borderId="7" xfId="3" applyFont="1" applyBorder="1" applyAlignment="1">
      <alignment horizontal="center" vertical="center" shrinkToFit="1"/>
    </xf>
    <xf numFmtId="0" fontId="14" fillId="4" borderId="8" xfId="3" applyFont="1" applyFill="1" applyBorder="1" applyAlignment="1">
      <alignment vertical="center" wrapText="1" shrinkToFit="1"/>
    </xf>
    <xf numFmtId="0" fontId="14" fillId="4" borderId="8" xfId="3" applyFont="1" applyFill="1" applyBorder="1" applyAlignment="1">
      <alignment horizontal="center" vertical="center" wrapText="1"/>
    </xf>
    <xf numFmtId="0" fontId="14" fillId="2" borderId="4" xfId="3" applyFont="1" applyFill="1" applyBorder="1" applyAlignment="1">
      <alignment horizontal="center" vertical="center" textRotation="255" wrapText="1"/>
    </xf>
    <xf numFmtId="0" fontId="11" fillId="0" borderId="0" xfId="3" applyFont="1" applyAlignment="1" applyProtection="1">
      <alignment horizontal="left" vertical="center"/>
    </xf>
    <xf numFmtId="0" fontId="11" fillId="4" borderId="0" xfId="0" applyFont="1" applyFill="1">
      <alignment vertical="center"/>
    </xf>
    <xf numFmtId="0" fontId="17" fillId="4" borderId="0" xfId="0" applyFont="1" applyFill="1">
      <alignment vertical="center"/>
    </xf>
    <xf numFmtId="0" fontId="18" fillId="4" borderId="0" xfId="0" applyFont="1" applyFill="1" applyAlignment="1">
      <alignment horizontal="center" vertical="center"/>
    </xf>
    <xf numFmtId="0" fontId="18" fillId="4" borderId="0" xfId="0" applyFont="1" applyFill="1">
      <alignment vertical="center"/>
    </xf>
    <xf numFmtId="0" fontId="18" fillId="4" borderId="0" xfId="0" applyFont="1" applyFill="1" applyAlignment="1">
      <alignment vertical="center" shrinkToFit="1"/>
    </xf>
    <xf numFmtId="0" fontId="19" fillId="4" borderId="0" xfId="0" applyFont="1" applyFill="1" applyAlignment="1">
      <alignment vertical="center"/>
    </xf>
    <xf numFmtId="0" fontId="19" fillId="4" borderId="0" xfId="0" applyFont="1" applyFill="1" applyAlignment="1">
      <alignment horizontal="right" vertical="center"/>
    </xf>
    <xf numFmtId="0" fontId="12" fillId="4" borderId="0" xfId="0" applyFont="1" applyFill="1" applyAlignment="1">
      <alignment horizontal="center" vertical="center"/>
    </xf>
    <xf numFmtId="0" fontId="21" fillId="4" borderId="0" xfId="0" applyFont="1" applyFill="1" applyAlignment="1">
      <alignment vertical="center" wrapText="1"/>
    </xf>
    <xf numFmtId="0" fontId="9" fillId="4" borderId="11" xfId="0" applyFont="1" applyFill="1" applyBorder="1" applyAlignment="1">
      <alignment vertical="center" shrinkToFit="1"/>
    </xf>
    <xf numFmtId="0" fontId="9" fillId="4" borderId="0" xfId="0" applyFont="1" applyFill="1" applyBorder="1" applyAlignment="1">
      <alignment vertical="center" shrinkToFit="1"/>
    </xf>
    <xf numFmtId="0" fontId="21" fillId="4" borderId="0" xfId="0" applyFont="1" applyFill="1" applyAlignment="1">
      <alignment horizontal="left" vertical="center" wrapText="1"/>
    </xf>
    <xf numFmtId="0" fontId="23" fillId="4" borderId="0" xfId="0" applyFont="1" applyFill="1">
      <alignment vertical="center"/>
    </xf>
    <xf numFmtId="0" fontId="25" fillId="4" borderId="0" xfId="0" applyFont="1" applyFill="1" applyAlignment="1">
      <alignment horizontal="center" vertical="center"/>
    </xf>
    <xf numFmtId="0" fontId="11" fillId="4" borderId="36" xfId="0" applyFont="1" applyFill="1" applyBorder="1" applyAlignment="1">
      <alignment horizontal="right" vertical="center"/>
    </xf>
    <xf numFmtId="0" fontId="26" fillId="4" borderId="0" xfId="3" applyFont="1" applyFill="1" applyAlignment="1">
      <alignment horizontal="right" vertical="center"/>
    </xf>
    <xf numFmtId="0" fontId="11" fillId="4" borderId="0" xfId="3" applyFont="1" applyFill="1" applyBorder="1" applyAlignment="1">
      <alignment vertical="center" wrapText="1"/>
    </xf>
    <xf numFmtId="0" fontId="31" fillId="0" borderId="0" xfId="0" applyFont="1">
      <alignment vertical="center"/>
    </xf>
    <xf numFmtId="0" fontId="32" fillId="0" borderId="91" xfId="0" applyFont="1" applyBorder="1">
      <alignment vertical="center"/>
    </xf>
    <xf numFmtId="0" fontId="34" fillId="4" borderId="0" xfId="0" applyFont="1" applyFill="1">
      <alignment vertical="center"/>
    </xf>
    <xf numFmtId="0" fontId="34" fillId="0" borderId="0" xfId="0" applyFont="1">
      <alignment vertical="center"/>
    </xf>
    <xf numFmtId="0" fontId="35" fillId="0" borderId="0" xfId="0" applyFont="1">
      <alignment vertical="center"/>
    </xf>
    <xf numFmtId="0" fontId="35" fillId="0" borderId="82" xfId="0" applyFont="1" applyBorder="1">
      <alignment vertical="center"/>
    </xf>
    <xf numFmtId="0" fontId="36" fillId="4" borderId="0" xfId="0" applyFont="1" applyFill="1" applyAlignment="1">
      <alignment horizontal="right" vertical="center" shrinkToFit="1"/>
    </xf>
    <xf numFmtId="0" fontId="8" fillId="4" borderId="0" xfId="0" applyFont="1" applyFill="1">
      <alignment vertical="center"/>
    </xf>
    <xf numFmtId="176" fontId="36" fillId="4" borderId="0" xfId="4" applyNumberFormat="1" applyFont="1" applyFill="1" applyBorder="1" applyAlignment="1">
      <alignment vertical="center" shrinkToFit="1"/>
    </xf>
    <xf numFmtId="0" fontId="35" fillId="4" borderId="0" xfId="0" applyFont="1" applyFill="1">
      <alignment vertical="center"/>
    </xf>
    <xf numFmtId="178" fontId="32" fillId="4" borderId="0" xfId="4" applyNumberFormat="1" applyFont="1" applyFill="1" applyBorder="1" applyAlignment="1">
      <alignment horizontal="right" vertical="center"/>
    </xf>
    <xf numFmtId="0" fontId="0" fillId="0" borderId="0" xfId="0" applyAlignment="1">
      <alignment horizontal="left" vertical="center"/>
    </xf>
    <xf numFmtId="0" fontId="15" fillId="4" borderId="53" xfId="0" applyFont="1" applyFill="1" applyBorder="1" applyAlignment="1">
      <alignment horizontal="center" vertical="center" shrinkToFit="1"/>
    </xf>
    <xf numFmtId="0" fontId="0" fillId="4" borderId="0" xfId="0" applyFill="1" applyAlignment="1">
      <alignment horizontal="left" vertical="center"/>
    </xf>
    <xf numFmtId="0" fontId="9" fillId="4" borderId="0" xfId="0" applyFont="1" applyFill="1">
      <alignment vertical="center"/>
    </xf>
    <xf numFmtId="178" fontId="30" fillId="4" borderId="0" xfId="4" applyNumberFormat="1" applyFont="1" applyFill="1" applyBorder="1" applyAlignment="1">
      <alignment horizontal="left" vertical="center" shrinkToFit="1"/>
    </xf>
    <xf numFmtId="0" fontId="32" fillId="4" borderId="0" xfId="0" applyFont="1" applyFill="1" applyAlignment="1">
      <alignment vertical="center" shrinkToFit="1"/>
    </xf>
    <xf numFmtId="9" fontId="37" fillId="6" borderId="46" xfId="5" applyFont="1" applyFill="1" applyBorder="1" applyAlignment="1">
      <alignment horizontal="center" vertical="center" shrinkToFit="1"/>
    </xf>
    <xf numFmtId="179" fontId="16" fillId="6" borderId="46" xfId="6" applyNumberFormat="1" applyFont="1" applyFill="1" applyBorder="1" applyAlignment="1">
      <alignment horizontal="center" vertical="center"/>
    </xf>
    <xf numFmtId="0" fontId="32" fillId="4" borderId="0" xfId="0" applyFont="1" applyFill="1" applyAlignment="1">
      <alignment horizontal="right" vertical="center" shrinkToFit="1"/>
    </xf>
    <xf numFmtId="0" fontId="32" fillId="4" borderId="0" xfId="0" applyFont="1" applyFill="1" applyAlignment="1">
      <alignment horizontal="right" vertical="center"/>
    </xf>
    <xf numFmtId="9" fontId="32" fillId="4" borderId="0" xfId="5" applyFont="1" applyFill="1" applyBorder="1" applyAlignment="1">
      <alignment vertical="center" shrinkToFit="1"/>
    </xf>
    <xf numFmtId="0" fontId="32" fillId="4" borderId="0" xfId="0" applyFont="1" applyFill="1" applyAlignment="1">
      <alignment horizontal="center" vertical="center" shrinkToFit="1"/>
    </xf>
    <xf numFmtId="0" fontId="8" fillId="4" borderId="0" xfId="0" applyFont="1" applyFill="1" applyAlignment="1">
      <alignment horizontal="left" vertical="center"/>
    </xf>
    <xf numFmtId="0" fontId="0" fillId="4" borderId="0" xfId="0" applyFill="1" applyAlignment="1">
      <alignment horizontal="center" vertical="center"/>
    </xf>
    <xf numFmtId="179" fontId="38" fillId="0" borderId="46" xfId="6" applyNumberFormat="1" applyFont="1" applyFill="1" applyBorder="1" applyAlignment="1">
      <alignment horizontal="center" vertical="center"/>
    </xf>
    <xf numFmtId="0" fontId="17" fillId="4" borderId="0" xfId="0" applyFont="1" applyFill="1" applyAlignment="1">
      <alignment horizontal="left" vertical="center"/>
    </xf>
    <xf numFmtId="178" fontId="32" fillId="4" borderId="0" xfId="4" applyNumberFormat="1" applyFont="1" applyFill="1" applyBorder="1" applyAlignment="1">
      <alignment horizontal="right" vertical="center" shrinkToFit="1"/>
    </xf>
    <xf numFmtId="38" fontId="37" fillId="4" borderId="0" xfId="6" applyFont="1" applyFill="1" applyBorder="1" applyAlignment="1">
      <alignment horizontal="center" vertical="center" shrinkToFit="1"/>
    </xf>
    <xf numFmtId="0" fontId="17" fillId="4" borderId="0" xfId="0" applyFont="1" applyFill="1" applyAlignment="1">
      <alignment horizontal="center" vertical="center" shrinkToFit="1"/>
    </xf>
    <xf numFmtId="0" fontId="33" fillId="0" borderId="0" xfId="0" applyFont="1" applyAlignment="1">
      <alignment horizontal="left" vertical="center"/>
    </xf>
    <xf numFmtId="0" fontId="32" fillId="0" borderId="0" xfId="0" applyFont="1" applyAlignment="1">
      <alignment horizontal="left" vertical="center" wrapText="1"/>
    </xf>
    <xf numFmtId="0" fontId="32" fillId="0" borderId="0" xfId="0" applyFont="1" applyAlignment="1">
      <alignment horizontal="left" vertical="center" wrapText="1" shrinkToFit="1"/>
    </xf>
    <xf numFmtId="0" fontId="32"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shrinkToFit="1"/>
    </xf>
    <xf numFmtId="0" fontId="32" fillId="0" borderId="0" xfId="0" applyFont="1" applyAlignment="1">
      <alignment vertical="center" wrapText="1" shrinkToFit="1"/>
    </xf>
    <xf numFmtId="0" fontId="32" fillId="0" borderId="0" xfId="0" applyFont="1" applyAlignment="1">
      <alignment vertical="center" shrinkToFit="1"/>
    </xf>
    <xf numFmtId="178" fontId="32" fillId="0" borderId="0" xfId="4" applyNumberFormat="1" applyFont="1" applyFill="1" applyBorder="1" applyAlignment="1">
      <alignment vertical="center" shrinkToFit="1"/>
    </xf>
    <xf numFmtId="0" fontId="32" fillId="0" borderId="0" xfId="0" applyFont="1" applyAlignment="1">
      <alignment vertical="center" wrapText="1"/>
    </xf>
    <xf numFmtId="0" fontId="32" fillId="0" borderId="0" xfId="0" applyFont="1" applyAlignment="1">
      <alignment horizontal="right" vertical="center" shrinkToFit="1"/>
    </xf>
    <xf numFmtId="178" fontId="30" fillId="0" borderId="0" xfId="4" applyNumberFormat="1" applyFont="1" applyFill="1" applyBorder="1" applyAlignment="1">
      <alignment vertical="center"/>
    </xf>
    <xf numFmtId="0" fontId="31" fillId="0" borderId="0" xfId="0" applyFont="1" applyAlignment="1">
      <alignment vertical="center" shrinkToFit="1"/>
    </xf>
    <xf numFmtId="0" fontId="11" fillId="4" borderId="0" xfId="0" applyFont="1" applyFill="1" applyAlignment="1">
      <alignment horizontal="right" vertical="center"/>
    </xf>
    <xf numFmtId="176" fontId="20" fillId="4" borderId="94" xfId="6" applyNumberFormat="1" applyFont="1" applyFill="1" applyBorder="1" applyAlignment="1">
      <alignment horizontal="right" vertical="center"/>
    </xf>
    <xf numFmtId="0" fontId="8" fillId="0" borderId="0" xfId="0" applyFont="1">
      <alignment vertical="center"/>
    </xf>
    <xf numFmtId="0" fontId="10" fillId="4" borderId="0" xfId="0" applyFont="1" applyFill="1" applyAlignment="1">
      <alignment horizontal="right" vertical="center" shrinkToFit="1"/>
    </xf>
    <xf numFmtId="0" fontId="28" fillId="0" borderId="0" xfId="0" applyFont="1" applyAlignment="1">
      <alignment horizontal="lef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vertical="center" shrinkToFit="1"/>
    </xf>
    <xf numFmtId="0" fontId="19" fillId="0" borderId="0" xfId="0" applyFont="1">
      <alignment vertical="center"/>
    </xf>
    <xf numFmtId="0" fontId="19" fillId="0" borderId="0" xfId="0" applyFont="1" applyAlignment="1">
      <alignment horizontal="right" vertical="center"/>
    </xf>
    <xf numFmtId="0" fontId="39" fillId="0" borderId="0" xfId="0" applyFont="1" applyAlignment="1">
      <alignment horizontal="centerContinuous" vertical="center" shrinkToFit="1"/>
    </xf>
    <xf numFmtId="0" fontId="39" fillId="0" borderId="0" xfId="0" applyFont="1" applyAlignment="1">
      <alignment horizontal="center" vertical="center" shrinkToFit="1"/>
    </xf>
    <xf numFmtId="0" fontId="40" fillId="0" borderId="0" xfId="0" applyFont="1">
      <alignment vertical="center"/>
    </xf>
    <xf numFmtId="0" fontId="17" fillId="0" borderId="0" xfId="0" applyFont="1">
      <alignment vertical="center"/>
    </xf>
    <xf numFmtId="0" fontId="39" fillId="0" borderId="0" xfId="0" applyFont="1" applyAlignment="1">
      <alignment horizontal="center" vertical="center"/>
    </xf>
    <xf numFmtId="0" fontId="39" fillId="0" borderId="0" xfId="0" applyFont="1" applyAlignment="1">
      <alignment horizontal="left" vertical="center"/>
    </xf>
    <xf numFmtId="0" fontId="41" fillId="0" borderId="0" xfId="0" applyFont="1" applyAlignment="1">
      <alignment horizontal="left" vertical="center"/>
    </xf>
    <xf numFmtId="0" fontId="9" fillId="0" borderId="11" xfId="0" applyFont="1" applyBorder="1">
      <alignment vertical="center"/>
    </xf>
    <xf numFmtId="0" fontId="9" fillId="0" borderId="0" xfId="0" applyFont="1">
      <alignment vertical="center"/>
    </xf>
    <xf numFmtId="0" fontId="7" fillId="0" borderId="0" xfId="0" applyFont="1">
      <alignment vertical="center"/>
    </xf>
    <xf numFmtId="0" fontId="18" fillId="0" borderId="0" xfId="0" applyFont="1" applyAlignment="1">
      <alignment horizontal="center" vertical="center" shrinkToFit="1"/>
    </xf>
    <xf numFmtId="0" fontId="42" fillId="0" borderId="0" xfId="0" applyFont="1" applyAlignment="1">
      <alignment horizontal="right"/>
    </xf>
    <xf numFmtId="38" fontId="13" fillId="6" borderId="46" xfId="4" applyNumberFormat="1" applyFont="1" applyFill="1" applyBorder="1" applyAlignment="1">
      <alignment vertical="center" shrinkToFit="1"/>
    </xf>
    <xf numFmtId="38" fontId="36" fillId="0" borderId="47" xfId="4" applyNumberFormat="1" applyFont="1" applyFill="1" applyBorder="1" applyAlignment="1">
      <alignment vertical="center" shrinkToFit="1"/>
    </xf>
    <xf numFmtId="38" fontId="36" fillId="0" borderId="24" xfId="4" applyNumberFormat="1" applyFont="1" applyFill="1" applyBorder="1" applyAlignment="1">
      <alignment horizontal="right" vertical="center" shrinkToFit="1"/>
    </xf>
    <xf numFmtId="38" fontId="36" fillId="0" borderId="44" xfId="4" applyNumberFormat="1" applyFont="1" applyFill="1" applyBorder="1" applyAlignment="1">
      <alignment vertical="center" shrinkToFit="1"/>
    </xf>
    <xf numFmtId="38" fontId="37" fillId="6" borderId="46" xfId="6" applyNumberFormat="1" applyFont="1" applyFill="1" applyBorder="1" applyAlignment="1">
      <alignment horizontal="center" vertical="center" shrinkToFit="1"/>
    </xf>
    <xf numFmtId="0" fontId="43" fillId="0" borderId="0" xfId="0" applyFont="1">
      <alignment vertical="center"/>
    </xf>
    <xf numFmtId="0" fontId="10" fillId="4" borderId="0" xfId="0" applyFont="1" applyFill="1" applyAlignment="1">
      <alignment horizontal="right" vertical="center"/>
    </xf>
    <xf numFmtId="0" fontId="43" fillId="4" borderId="0" xfId="0" applyFont="1" applyFill="1">
      <alignment vertical="center"/>
    </xf>
    <xf numFmtId="3" fontId="16" fillId="6" borderId="46" xfId="6" applyNumberFormat="1" applyFont="1" applyFill="1" applyBorder="1" applyAlignment="1">
      <alignment horizontal="right" vertical="center"/>
    </xf>
    <xf numFmtId="0" fontId="36" fillId="8" borderId="24" xfId="0" applyFont="1" applyFill="1" applyBorder="1" applyAlignment="1" applyProtection="1">
      <alignment vertical="center" wrapText="1" shrinkToFit="1"/>
      <protection locked="0"/>
    </xf>
    <xf numFmtId="38" fontId="36" fillId="8" borderId="24" xfId="6" applyNumberFormat="1" applyFont="1" applyFill="1" applyBorder="1" applyProtection="1">
      <alignment vertical="center"/>
      <protection locked="0"/>
    </xf>
    <xf numFmtId="0" fontId="36" fillId="8" borderId="24" xfId="0" applyFont="1" applyFill="1" applyBorder="1" applyProtection="1">
      <alignment vertical="center"/>
      <protection locked="0"/>
    </xf>
    <xf numFmtId="177" fontId="36" fillId="8" borderId="24" xfId="0" applyNumberFormat="1" applyFont="1" applyFill="1" applyBorder="1" applyAlignment="1" applyProtection="1">
      <alignment vertical="center" shrinkToFit="1"/>
      <protection locked="0"/>
    </xf>
    <xf numFmtId="38" fontId="36" fillId="8" borderId="24" xfId="4" applyNumberFormat="1" applyFont="1" applyFill="1" applyBorder="1" applyAlignment="1" applyProtection="1">
      <alignment horizontal="right" vertical="center" shrinkToFit="1"/>
      <protection locked="0"/>
    </xf>
    <xf numFmtId="38" fontId="36" fillId="8" borderId="13" xfId="4" applyNumberFormat="1" applyFont="1" applyFill="1" applyBorder="1" applyAlignment="1" applyProtection="1">
      <alignment horizontal="right" vertical="center" shrinkToFit="1"/>
      <protection locked="0"/>
    </xf>
    <xf numFmtId="0" fontId="36" fillId="8" borderId="8" xfId="0" applyFont="1" applyFill="1" applyBorder="1" applyAlignment="1" applyProtection="1">
      <alignment vertical="center" wrapText="1" shrinkToFit="1"/>
      <protection locked="0"/>
    </xf>
    <xf numFmtId="0" fontId="36" fillId="8" borderId="8" xfId="0" applyFont="1" applyFill="1" applyBorder="1" applyProtection="1">
      <alignment vertical="center"/>
      <protection locked="0"/>
    </xf>
    <xf numFmtId="177" fontId="36" fillId="8" borderId="8" xfId="0" applyNumberFormat="1" applyFont="1" applyFill="1" applyBorder="1" applyAlignment="1" applyProtection="1">
      <alignment vertical="center" shrinkToFit="1"/>
      <protection locked="0"/>
    </xf>
    <xf numFmtId="38" fontId="36" fillId="8" borderId="8" xfId="4" applyNumberFormat="1" applyFont="1" applyFill="1" applyBorder="1" applyAlignment="1" applyProtection="1">
      <alignment horizontal="right" vertical="center" shrinkToFit="1"/>
      <protection locked="0"/>
    </xf>
    <xf numFmtId="38" fontId="36" fillId="8" borderId="8" xfId="4" applyNumberFormat="1" applyFont="1" applyFill="1" applyBorder="1" applyAlignment="1" applyProtection="1">
      <alignment vertical="center" shrinkToFit="1"/>
      <protection locked="0"/>
    </xf>
    <xf numFmtId="0" fontId="36" fillId="8" borderId="43" xfId="0" applyFont="1" applyFill="1" applyBorder="1" applyAlignment="1" applyProtection="1">
      <alignment vertical="center" wrapText="1" shrinkToFit="1"/>
      <protection locked="0"/>
    </xf>
    <xf numFmtId="0" fontId="36" fillId="8" borderId="43" xfId="0" applyFont="1" applyFill="1" applyBorder="1" applyProtection="1">
      <alignment vertical="center"/>
      <protection locked="0"/>
    </xf>
    <xf numFmtId="177" fontId="36" fillId="8" borderId="43" xfId="0" applyNumberFormat="1" applyFont="1" applyFill="1" applyBorder="1" applyAlignment="1" applyProtection="1">
      <alignment vertical="center" shrinkToFit="1"/>
      <protection locked="0"/>
    </xf>
    <xf numFmtId="38" fontId="36" fillId="8" borderId="43" xfId="4" applyNumberFormat="1" applyFont="1" applyFill="1" applyBorder="1" applyAlignment="1" applyProtection="1">
      <alignment vertical="center" shrinkToFit="1"/>
      <protection locked="0"/>
    </xf>
    <xf numFmtId="0" fontId="36" fillId="8" borderId="84" xfId="0" applyFont="1" applyFill="1" applyBorder="1" applyAlignment="1" applyProtection="1">
      <alignment horizontal="left" vertical="center" wrapText="1" shrinkToFit="1"/>
      <protection locked="0"/>
    </xf>
    <xf numFmtId="0" fontId="36" fillId="8" borderId="31" xfId="0" applyFont="1" applyFill="1" applyBorder="1" applyAlignment="1" applyProtection="1">
      <alignment horizontal="left" vertical="center" wrapText="1" shrinkToFit="1"/>
      <protection locked="0"/>
    </xf>
    <xf numFmtId="0" fontId="36" fillId="8" borderId="83" xfId="0" applyFont="1" applyFill="1" applyBorder="1" applyAlignment="1" applyProtection="1">
      <alignment horizontal="left" vertical="center" wrapText="1" shrinkToFit="1"/>
      <protection locked="0"/>
    </xf>
    <xf numFmtId="0" fontId="45" fillId="0" borderId="0" xfId="0" applyFont="1" applyAlignment="1">
      <alignment vertical="center" shrinkToFit="1"/>
    </xf>
    <xf numFmtId="0" fontId="46" fillId="0" borderId="0" xfId="0" applyFont="1" applyAlignment="1">
      <alignment horizontal="centerContinuous" vertical="center" shrinkToFit="1"/>
    </xf>
    <xf numFmtId="0" fontId="17" fillId="4" borderId="0" xfId="2" applyFont="1" applyFill="1" applyAlignment="1">
      <alignment horizontal="left" vertical="center"/>
    </xf>
    <xf numFmtId="0" fontId="47" fillId="4" borderId="0" xfId="0" applyFont="1" applyFill="1">
      <alignment vertical="center"/>
    </xf>
    <xf numFmtId="0" fontId="11" fillId="10" borderId="8" xfId="3" applyFont="1" applyFill="1" applyBorder="1" applyAlignment="1">
      <alignment horizontal="left" vertical="center"/>
    </xf>
    <xf numFmtId="0" fontId="11" fillId="9" borderId="8" xfId="3" applyFont="1" applyFill="1" applyBorder="1" applyAlignment="1">
      <alignment horizontal="center" vertical="center"/>
    </xf>
    <xf numFmtId="0" fontId="27" fillId="4" borderId="0" xfId="3" applyFont="1" applyFill="1" applyBorder="1" applyAlignment="1">
      <alignment horizontal="center" vertical="center"/>
    </xf>
    <xf numFmtId="0" fontId="11" fillId="4" borderId="0" xfId="3" applyFont="1" applyFill="1" applyBorder="1" applyAlignment="1">
      <alignment vertical="center"/>
    </xf>
    <xf numFmtId="0" fontId="32" fillId="0" borderId="0" xfId="0" applyFont="1" applyAlignment="1">
      <alignment horizontal="center" vertical="center" wrapText="1" shrinkToFit="1"/>
    </xf>
    <xf numFmtId="0" fontId="11" fillId="4" borderId="0" xfId="3" applyFont="1" applyFill="1" applyAlignment="1">
      <alignment vertical="center" wrapText="1"/>
    </xf>
    <xf numFmtId="0" fontId="11" fillId="4" borderId="0" xfId="3" applyFont="1" applyFill="1" applyAlignment="1">
      <alignment vertical="center"/>
    </xf>
    <xf numFmtId="0" fontId="21" fillId="4" borderId="0" xfId="0" applyFont="1" applyFill="1" applyAlignment="1">
      <alignment vertical="center"/>
    </xf>
    <xf numFmtId="0" fontId="14" fillId="0" borderId="7" xfId="3" applyFont="1" applyBorder="1" applyAlignment="1">
      <alignment horizontal="center" vertical="center" wrapText="1"/>
    </xf>
    <xf numFmtId="0" fontId="14" fillId="2" borderId="1" xfId="3" applyFont="1" applyFill="1" applyBorder="1" applyAlignment="1">
      <alignment horizontal="center" vertical="center" textRotation="255" wrapText="1"/>
    </xf>
    <xf numFmtId="0" fontId="36" fillId="8" borderId="8" xfId="0" applyFont="1" applyFill="1" applyBorder="1" applyAlignment="1" applyProtection="1">
      <alignment vertical="center" shrinkToFit="1"/>
      <protection locked="0"/>
    </xf>
    <xf numFmtId="0" fontId="36" fillId="8" borderId="43" xfId="0" applyFont="1" applyFill="1" applyBorder="1" applyAlignment="1" applyProtection="1">
      <alignment vertical="center" shrinkToFit="1"/>
      <protection locked="0"/>
    </xf>
    <xf numFmtId="0" fontId="36" fillId="8" borderId="24" xfId="0" applyFont="1" applyFill="1" applyBorder="1" applyAlignment="1" applyProtection="1">
      <alignment vertical="center" shrinkToFit="1"/>
      <protection locked="0"/>
    </xf>
    <xf numFmtId="0" fontId="43" fillId="0" borderId="54" xfId="0" applyFont="1" applyFill="1" applyBorder="1">
      <alignment vertical="center"/>
    </xf>
    <xf numFmtId="0" fontId="43" fillId="0" borderId="61" xfId="0" applyFont="1" applyFill="1" applyBorder="1">
      <alignment vertical="center"/>
    </xf>
    <xf numFmtId="0" fontId="43" fillId="0" borderId="65" xfId="0" applyFont="1" applyFill="1" applyBorder="1">
      <alignment vertical="center"/>
    </xf>
    <xf numFmtId="0" fontId="43" fillId="0" borderId="66" xfId="0" applyFont="1" applyFill="1" applyBorder="1">
      <alignment vertical="center"/>
    </xf>
    <xf numFmtId="0" fontId="43" fillId="0" borderId="71" xfId="0" applyFont="1" applyFill="1" applyBorder="1">
      <alignment vertical="center"/>
    </xf>
    <xf numFmtId="0" fontId="43" fillId="0" borderId="76" xfId="0" applyFont="1" applyFill="1" applyBorder="1">
      <alignment vertical="center"/>
    </xf>
    <xf numFmtId="0" fontId="43" fillId="0" borderId="62" xfId="0" applyFont="1" applyFill="1" applyBorder="1">
      <alignment vertical="center"/>
    </xf>
    <xf numFmtId="0" fontId="43" fillId="0" borderId="55" xfId="0" applyFont="1" applyFill="1" applyBorder="1">
      <alignment vertical="center"/>
    </xf>
    <xf numFmtId="0" fontId="43" fillId="0" borderId="58" xfId="0" applyFont="1" applyFill="1" applyBorder="1">
      <alignment vertical="center"/>
    </xf>
    <xf numFmtId="0" fontId="43" fillId="0" borderId="67" xfId="0" applyFont="1" applyFill="1" applyBorder="1">
      <alignment vertical="center"/>
    </xf>
    <xf numFmtId="0" fontId="43" fillId="0" borderId="72" xfId="0" applyFont="1" applyFill="1" applyBorder="1">
      <alignment vertical="center"/>
    </xf>
    <xf numFmtId="0" fontId="43" fillId="0" borderId="77" xfId="0" applyFont="1" applyFill="1" applyBorder="1">
      <alignment vertical="center"/>
    </xf>
    <xf numFmtId="0" fontId="43" fillId="0" borderId="63" xfId="0" applyFont="1" applyFill="1" applyBorder="1">
      <alignment vertical="center"/>
    </xf>
    <xf numFmtId="0" fontId="43" fillId="0" borderId="56" xfId="0" applyFont="1" applyFill="1" applyBorder="1">
      <alignment vertical="center"/>
    </xf>
    <xf numFmtId="0" fontId="43" fillId="0" borderId="59" xfId="0" applyFont="1" applyFill="1" applyBorder="1">
      <alignment vertical="center"/>
    </xf>
    <xf numFmtId="0" fontId="43" fillId="0" borderId="68" xfId="0" applyFont="1" applyFill="1" applyBorder="1">
      <alignment vertical="center"/>
    </xf>
    <xf numFmtId="0" fontId="43" fillId="0" borderId="73" xfId="0" applyFont="1" applyFill="1" applyBorder="1">
      <alignment vertical="center"/>
    </xf>
    <xf numFmtId="0" fontId="43" fillId="0" borderId="78" xfId="0" applyFont="1" applyFill="1" applyBorder="1">
      <alignment vertical="center"/>
    </xf>
    <xf numFmtId="0" fontId="43" fillId="0" borderId="69" xfId="0" applyFont="1" applyFill="1" applyBorder="1">
      <alignment vertical="center"/>
    </xf>
    <xf numFmtId="0" fontId="43" fillId="0" borderId="74" xfId="0" applyFont="1" applyFill="1" applyBorder="1">
      <alignment vertical="center"/>
    </xf>
    <xf numFmtId="0" fontId="43" fillId="0" borderId="79" xfId="0" applyFont="1" applyFill="1" applyBorder="1">
      <alignment vertical="center"/>
    </xf>
    <xf numFmtId="0" fontId="43" fillId="0" borderId="57" xfId="0" applyFont="1" applyFill="1" applyBorder="1">
      <alignment vertical="center"/>
    </xf>
    <xf numFmtId="0" fontId="43" fillId="0" borderId="60" xfId="0" applyFont="1" applyFill="1" applyBorder="1">
      <alignment vertical="center"/>
    </xf>
    <xf numFmtId="0" fontId="43" fillId="0" borderId="64" xfId="0" applyFont="1" applyFill="1" applyBorder="1">
      <alignment vertical="center"/>
    </xf>
    <xf numFmtId="0" fontId="43" fillId="0" borderId="70" xfId="0" applyFont="1" applyFill="1" applyBorder="1">
      <alignment vertical="center"/>
    </xf>
    <xf numFmtId="0" fontId="43" fillId="0" borderId="75" xfId="0" applyFont="1" applyFill="1" applyBorder="1">
      <alignment vertical="center"/>
    </xf>
    <xf numFmtId="0" fontId="43" fillId="0" borderId="80" xfId="0" applyFont="1" applyFill="1" applyBorder="1">
      <alignment vertical="center"/>
    </xf>
    <xf numFmtId="0" fontId="11" fillId="10" borderId="34" xfId="3" applyFont="1" applyFill="1" applyBorder="1" applyAlignment="1">
      <alignment horizontal="left" vertical="center"/>
    </xf>
    <xf numFmtId="0" fontId="14" fillId="2" borderId="42" xfId="3" applyFont="1" applyFill="1" applyBorder="1" applyAlignment="1">
      <alignment horizontal="center" vertical="center" textRotation="255" wrapText="1"/>
    </xf>
    <xf numFmtId="0" fontId="15" fillId="4" borderId="11" xfId="3" applyFont="1" applyFill="1" applyBorder="1" applyAlignment="1">
      <alignment horizontal="center" vertical="center"/>
    </xf>
    <xf numFmtId="0" fontId="49" fillId="0" borderId="101" xfId="0" applyFont="1" applyBorder="1">
      <alignment vertical="center"/>
    </xf>
    <xf numFmtId="0" fontId="49" fillId="0" borderId="102" xfId="0" applyFont="1" applyBorder="1">
      <alignment vertical="center"/>
    </xf>
    <xf numFmtId="0" fontId="49" fillId="0" borderId="103" xfId="0" applyFont="1" applyBorder="1">
      <alignment vertical="center"/>
    </xf>
    <xf numFmtId="0" fontId="49" fillId="0" borderId="104" xfId="0" applyFont="1" applyBorder="1">
      <alignment vertical="center"/>
    </xf>
    <xf numFmtId="0" fontId="49" fillId="0" borderId="105" xfId="0" applyFont="1" applyBorder="1">
      <alignment vertical="center"/>
    </xf>
    <xf numFmtId="0" fontId="49" fillId="0" borderId="106" xfId="0" applyFont="1" applyBorder="1">
      <alignment vertical="center"/>
    </xf>
    <xf numFmtId="0" fontId="49" fillId="0" borderId="107" xfId="0" applyFont="1" applyBorder="1">
      <alignment vertical="center"/>
    </xf>
    <xf numFmtId="0" fontId="49" fillId="0" borderId="108" xfId="0" applyFont="1" applyBorder="1">
      <alignment vertical="center"/>
    </xf>
    <xf numFmtId="0" fontId="49" fillId="0" borderId="109" xfId="0" applyFont="1" applyBorder="1">
      <alignment vertical="center"/>
    </xf>
    <xf numFmtId="0" fontId="49" fillId="0" borderId="110" xfId="0" applyFont="1" applyBorder="1">
      <alignment vertical="center"/>
    </xf>
    <xf numFmtId="0" fontId="49" fillId="0" borderId="111" xfId="0" applyFont="1" applyBorder="1">
      <alignment vertical="center"/>
    </xf>
    <xf numFmtId="0" fontId="49" fillId="0" borderId="112" xfId="0" applyFont="1" applyBorder="1">
      <alignment vertical="center"/>
    </xf>
    <xf numFmtId="0" fontId="49" fillId="0" borderId="113" xfId="0" applyFont="1" applyBorder="1">
      <alignment vertical="center"/>
    </xf>
    <xf numFmtId="0" fontId="49" fillId="0" borderId="114" xfId="0" applyFont="1" applyBorder="1">
      <alignment vertical="center"/>
    </xf>
    <xf numFmtId="0" fontId="49" fillId="0" borderId="75" xfId="0" applyFont="1" applyBorder="1">
      <alignment vertical="center"/>
    </xf>
    <xf numFmtId="0" fontId="49" fillId="0" borderId="115" xfId="0" applyFont="1" applyBorder="1">
      <alignment vertical="center"/>
    </xf>
    <xf numFmtId="0" fontId="14" fillId="7" borderId="2" xfId="3" applyFont="1" applyFill="1" applyBorder="1" applyAlignment="1">
      <alignment horizontal="center" vertical="center" textRotation="255" wrapText="1"/>
    </xf>
    <xf numFmtId="0" fontId="14" fillId="7" borderId="3" xfId="3" applyFont="1" applyFill="1" applyBorder="1" applyAlignment="1">
      <alignment horizontal="center" vertical="center" textRotation="255" wrapText="1"/>
    </xf>
    <xf numFmtId="0" fontId="14" fillId="0" borderId="16" xfId="3" applyFont="1" applyBorder="1" applyAlignment="1">
      <alignment horizontal="center" vertical="center" wrapText="1"/>
    </xf>
    <xf numFmtId="0" fontId="14" fillId="0" borderId="0" xfId="3" applyFont="1" applyAlignment="1">
      <alignment horizontal="center" vertical="center" wrapText="1"/>
    </xf>
    <xf numFmtId="0" fontId="14" fillId="0" borderId="23" xfId="3" applyFont="1" applyBorder="1" applyAlignment="1">
      <alignment horizontal="center" vertical="center" wrapText="1"/>
    </xf>
    <xf numFmtId="0" fontId="14" fillId="8" borderId="24" xfId="3" applyFont="1" applyFill="1" applyBorder="1" applyAlignment="1">
      <alignment horizontal="center" vertical="center" wrapText="1"/>
    </xf>
    <xf numFmtId="0" fontId="15" fillId="5" borderId="17" xfId="3" applyFont="1" applyFill="1" applyBorder="1" applyAlignment="1">
      <alignment horizontal="center" vertical="center"/>
    </xf>
    <xf numFmtId="0" fontId="15" fillId="5" borderId="11" xfId="3" applyFont="1" applyFill="1" applyBorder="1" applyAlignment="1">
      <alignment horizontal="center" vertical="center"/>
    </xf>
    <xf numFmtId="0" fontId="14" fillId="5" borderId="11" xfId="3" applyFont="1" applyFill="1" applyBorder="1" applyAlignment="1">
      <alignment horizontal="left" vertical="center"/>
    </xf>
    <xf numFmtId="0" fontId="14" fillId="5" borderId="84" xfId="3" applyFont="1" applyFill="1" applyBorder="1" applyAlignment="1">
      <alignment horizontal="left" vertical="center"/>
    </xf>
    <xf numFmtId="0" fontId="14" fillId="0" borderId="25" xfId="3" applyFont="1" applyBorder="1" applyAlignment="1">
      <alignment horizontal="center" vertical="center" wrapText="1"/>
    </xf>
    <xf numFmtId="0" fontId="14" fillId="0" borderId="29" xfId="3" applyFont="1" applyBorder="1" applyAlignment="1">
      <alignment horizontal="center" vertical="center" wrapText="1"/>
    </xf>
    <xf numFmtId="0" fontId="14" fillId="0" borderId="12" xfId="3" applyFont="1" applyBorder="1" applyAlignment="1">
      <alignment horizontal="center" vertical="center" wrapText="1"/>
    </xf>
    <xf numFmtId="0" fontId="11" fillId="8" borderId="25" xfId="3" applyFont="1" applyFill="1" applyBorder="1" applyAlignment="1">
      <alignment horizontal="left" vertical="top" wrapText="1"/>
    </xf>
    <xf numFmtId="0" fontId="11" fillId="8" borderId="29" xfId="3" applyFont="1" applyFill="1" applyBorder="1" applyAlignment="1">
      <alignment horizontal="left" vertical="top" wrapText="1"/>
    </xf>
    <xf numFmtId="0" fontId="11" fillId="8" borderId="38" xfId="3" applyFont="1" applyFill="1" applyBorder="1" applyAlignment="1">
      <alignment horizontal="left" vertical="top" wrapText="1"/>
    </xf>
    <xf numFmtId="0" fontId="14" fillId="4" borderId="8" xfId="3" applyFont="1" applyFill="1" applyBorder="1" applyAlignment="1">
      <alignment horizontal="center" vertical="center"/>
    </xf>
    <xf numFmtId="0" fontId="11" fillId="8" borderId="85" xfId="3" applyFont="1" applyFill="1" applyBorder="1" applyAlignment="1">
      <alignment horizontal="left" vertical="top" wrapText="1"/>
    </xf>
    <xf numFmtId="0" fontId="11" fillId="8" borderId="26" xfId="3" applyFont="1" applyFill="1" applyBorder="1" applyAlignment="1">
      <alignment horizontal="left" vertical="top" wrapText="1"/>
    </xf>
    <xf numFmtId="0" fontId="11" fillId="8" borderId="31" xfId="3" applyFont="1" applyFill="1" applyBorder="1" applyAlignment="1">
      <alignment horizontal="left" vertical="top" wrapText="1"/>
    </xf>
    <xf numFmtId="0" fontId="11" fillId="8" borderId="14" xfId="3" applyFont="1" applyFill="1" applyBorder="1" applyAlignment="1">
      <alignment horizontal="left" vertical="top"/>
    </xf>
    <xf numFmtId="0" fontId="11" fillId="8" borderId="26" xfId="3" applyFont="1" applyFill="1" applyBorder="1" applyAlignment="1">
      <alignment horizontal="left" vertical="top"/>
    </xf>
    <xf numFmtId="0" fontId="11" fillId="8" borderId="31" xfId="3" applyFont="1" applyFill="1" applyBorder="1" applyAlignment="1">
      <alignment horizontal="left" vertical="top"/>
    </xf>
    <xf numFmtId="0" fontId="11" fillId="8" borderId="18" xfId="3" applyFont="1" applyFill="1" applyBorder="1" applyAlignment="1">
      <alignment horizontal="left" vertical="top"/>
    </xf>
    <xf numFmtId="0" fontId="11" fillId="8" borderId="28" xfId="3" applyFont="1" applyFill="1" applyBorder="1" applyAlignment="1">
      <alignment horizontal="left" vertical="top"/>
    </xf>
    <xf numFmtId="0" fontId="11" fillId="8" borderId="37" xfId="3" applyFont="1" applyFill="1" applyBorder="1" applyAlignment="1">
      <alignment horizontal="left" vertical="top"/>
    </xf>
    <xf numFmtId="0" fontId="11" fillId="8" borderId="89" xfId="3" applyFont="1" applyFill="1" applyBorder="1" applyAlignment="1">
      <alignment horizontal="left" vertical="top" wrapText="1"/>
    </xf>
    <xf numFmtId="0" fontId="11" fillId="8" borderId="53" xfId="3" applyFont="1" applyFill="1" applyBorder="1" applyAlignment="1">
      <alignment horizontal="left" vertical="top" wrapText="1"/>
    </xf>
    <xf numFmtId="0" fontId="11" fillId="8" borderId="90" xfId="3" applyFont="1" applyFill="1" applyBorder="1" applyAlignment="1">
      <alignment horizontal="left" vertical="top" wrapText="1"/>
    </xf>
    <xf numFmtId="0" fontId="10" fillId="8" borderId="14" xfId="3" applyFont="1" applyFill="1" applyBorder="1" applyAlignment="1">
      <alignment horizontal="left" vertical="center" wrapText="1"/>
    </xf>
    <xf numFmtId="0" fontId="10" fillId="8" borderId="26" xfId="3" applyFont="1" applyFill="1" applyBorder="1" applyAlignment="1">
      <alignment horizontal="left" vertical="center" wrapText="1"/>
    </xf>
    <xf numFmtId="0" fontId="10" fillId="8" borderId="31" xfId="3" applyFont="1" applyFill="1" applyBorder="1" applyAlignment="1">
      <alignment horizontal="left" vertical="center" wrapText="1"/>
    </xf>
    <xf numFmtId="0" fontId="10" fillId="8" borderId="18" xfId="3" applyFont="1" applyFill="1" applyBorder="1" applyAlignment="1">
      <alignment horizontal="left" vertical="center"/>
    </xf>
    <xf numFmtId="0" fontId="10" fillId="8" borderId="28" xfId="3" applyFont="1" applyFill="1" applyBorder="1" applyAlignment="1">
      <alignment horizontal="left" vertical="center"/>
    </xf>
    <xf numFmtId="0" fontId="10" fillId="8" borderId="37" xfId="3" applyFont="1" applyFill="1" applyBorder="1" applyAlignment="1">
      <alignment horizontal="left" vertical="center"/>
    </xf>
    <xf numFmtId="0" fontId="11" fillId="8" borderId="14" xfId="3" applyFont="1" applyFill="1" applyBorder="1" applyAlignment="1">
      <alignment horizontal="left" vertical="center" shrinkToFit="1"/>
    </xf>
    <xf numFmtId="0" fontId="11" fillId="8" borderId="26" xfId="3" applyFont="1" applyFill="1" applyBorder="1" applyAlignment="1">
      <alignment horizontal="left" vertical="center" shrinkToFit="1"/>
    </xf>
    <xf numFmtId="0" fontId="11" fillId="8" borderId="31" xfId="3" applyFont="1" applyFill="1" applyBorder="1" applyAlignment="1">
      <alignment horizontal="left" vertical="center" shrinkToFit="1"/>
    </xf>
    <xf numFmtId="0" fontId="11" fillId="8" borderId="14" xfId="3" applyFont="1" applyFill="1" applyBorder="1" applyAlignment="1">
      <alignment horizontal="left" vertical="center" wrapText="1"/>
    </xf>
    <xf numFmtId="0" fontId="11" fillId="8" borderId="26" xfId="3" applyFont="1" applyFill="1" applyBorder="1" applyAlignment="1">
      <alignment horizontal="left" vertical="center" wrapText="1"/>
    </xf>
    <xf numFmtId="0" fontId="11" fillId="8" borderId="7" xfId="3" applyFont="1" applyFill="1" applyBorder="1" applyAlignment="1">
      <alignment horizontal="left" vertical="center" wrapText="1"/>
    </xf>
    <xf numFmtId="0" fontId="14" fillId="0" borderId="14" xfId="3" applyFont="1" applyBorder="1" applyAlignment="1">
      <alignment horizontal="center" vertical="center"/>
    </xf>
    <xf numFmtId="0" fontId="14" fillId="0" borderId="7" xfId="3" applyFont="1" applyBorder="1" applyAlignment="1">
      <alignment horizontal="center" vertical="center"/>
    </xf>
    <xf numFmtId="0" fontId="11" fillId="8" borderId="31" xfId="3" applyFont="1" applyFill="1" applyBorder="1" applyAlignment="1">
      <alignment horizontal="left" vertical="center" wrapText="1"/>
    </xf>
    <xf numFmtId="0" fontId="10" fillId="9" borderId="14" xfId="3" applyFont="1" applyFill="1" applyBorder="1" applyAlignment="1">
      <alignment horizontal="left" vertical="center" wrapText="1"/>
    </xf>
    <xf numFmtId="0" fontId="10" fillId="9" borderId="26" xfId="3" applyFont="1" applyFill="1" applyBorder="1" applyAlignment="1">
      <alignment horizontal="left" vertical="center" wrapText="1"/>
    </xf>
    <xf numFmtId="0" fontId="10" fillId="9" borderId="31" xfId="1" applyFont="1" applyFill="1" applyBorder="1" applyAlignment="1">
      <alignment horizontal="left" vertical="center" wrapText="1"/>
    </xf>
    <xf numFmtId="0" fontId="11" fillId="0" borderId="0" xfId="3" applyFont="1" applyBorder="1" applyAlignment="1">
      <alignment vertical="center"/>
    </xf>
    <xf numFmtId="0" fontId="27" fillId="4" borderId="0" xfId="3" applyFont="1" applyFill="1" applyBorder="1" applyAlignment="1">
      <alignment horizontal="center" vertical="center"/>
    </xf>
    <xf numFmtId="0" fontId="14" fillId="2" borderId="1" xfId="3" applyFont="1" applyFill="1" applyBorder="1" applyAlignment="1">
      <alignment horizontal="center" vertical="center" textRotation="255" wrapText="1"/>
    </xf>
    <xf numFmtId="0" fontId="14" fillId="2" borderId="3" xfId="3" applyFont="1" applyFill="1" applyBorder="1" applyAlignment="1">
      <alignment horizontal="center" vertical="center" textRotation="255" wrapText="1"/>
    </xf>
    <xf numFmtId="0" fontId="15" fillId="0" borderId="20" xfId="3" applyFont="1" applyBorder="1" applyAlignment="1">
      <alignment horizontal="center" vertical="center" wrapText="1"/>
    </xf>
    <xf numFmtId="0" fontId="15" fillId="0" borderId="21" xfId="3" applyFont="1" applyBorder="1" applyAlignment="1">
      <alignment horizontal="center" vertical="center" wrapText="1"/>
    </xf>
    <xf numFmtId="0" fontId="14" fillId="0" borderId="0" xfId="3" applyFont="1" applyBorder="1" applyAlignment="1">
      <alignment horizontal="center" vertical="center" wrapText="1"/>
    </xf>
    <xf numFmtId="0" fontId="10" fillId="0" borderId="0" xfId="3" applyFont="1" applyBorder="1" applyAlignment="1">
      <alignment vertical="center"/>
    </xf>
    <xf numFmtId="0" fontId="10" fillId="0" borderId="9" xfId="3" applyFont="1" applyBorder="1" applyAlignment="1">
      <alignment vertical="center"/>
    </xf>
    <xf numFmtId="0" fontId="11" fillId="4" borderId="0" xfId="3" applyFont="1" applyFill="1" applyBorder="1" applyAlignment="1">
      <alignment vertical="center"/>
    </xf>
    <xf numFmtId="0" fontId="15" fillId="0" borderId="45" xfId="3" applyFont="1" applyBorder="1" applyAlignment="1">
      <alignment horizontal="center" vertical="center" wrapText="1"/>
    </xf>
    <xf numFmtId="0" fontId="15" fillId="0" borderId="81" xfId="3" applyFont="1" applyBorder="1" applyAlignment="1">
      <alignment horizontal="center" vertical="center" wrapText="1"/>
    </xf>
    <xf numFmtId="0" fontId="15" fillId="0" borderId="47" xfId="3" applyFont="1" applyBorder="1" applyAlignment="1">
      <alignment horizontal="center" vertical="center" wrapText="1"/>
    </xf>
    <xf numFmtId="0" fontId="11" fillId="4" borderId="0" xfId="3" applyFont="1" applyFill="1" applyBorder="1" applyAlignment="1"/>
    <xf numFmtId="0" fontId="14" fillId="0" borderId="9" xfId="3" applyFont="1" applyBorder="1" applyAlignment="1">
      <alignment horizontal="center" vertical="center"/>
    </xf>
    <xf numFmtId="0" fontId="10" fillId="0" borderId="32" xfId="3" applyFont="1" applyBorder="1" applyAlignment="1">
      <alignment vertical="center"/>
    </xf>
    <xf numFmtId="0" fontId="14" fillId="2" borderId="1" xfId="3" applyFont="1" applyFill="1" applyBorder="1" applyAlignment="1">
      <alignment horizontal="center" vertical="center" textRotation="255"/>
    </xf>
    <xf numFmtId="0" fontId="14" fillId="2" borderId="2" xfId="3" applyFont="1" applyFill="1" applyBorder="1" applyAlignment="1">
      <alignment horizontal="center" vertical="center" textRotation="255"/>
    </xf>
    <xf numFmtId="0" fontId="14" fillId="2" borderId="3" xfId="3" applyFont="1" applyFill="1" applyBorder="1" applyAlignment="1">
      <alignment horizontal="center" vertical="center" textRotation="255"/>
    </xf>
    <xf numFmtId="0" fontId="11" fillId="8" borderId="7" xfId="3" applyFont="1" applyFill="1" applyBorder="1" applyAlignment="1">
      <alignment horizontal="left" vertical="center" shrinkToFit="1"/>
    </xf>
    <xf numFmtId="0" fontId="14" fillId="7" borderId="1" xfId="3" applyFont="1" applyFill="1" applyBorder="1" applyAlignment="1">
      <alignment horizontal="center" vertical="center" textRotation="255" wrapText="1"/>
    </xf>
    <xf numFmtId="0" fontId="11" fillId="8" borderId="14" xfId="3" applyFont="1" applyFill="1" applyBorder="1" applyAlignment="1">
      <alignment horizontal="left" vertical="top" wrapText="1"/>
    </xf>
    <xf numFmtId="0" fontId="10" fillId="8" borderId="25" xfId="3" applyFont="1" applyFill="1" applyBorder="1" applyAlignment="1">
      <alignment horizontal="left" vertical="center"/>
    </xf>
    <xf numFmtId="0" fontId="10" fillId="8" borderId="29" xfId="3" applyFont="1" applyFill="1" applyBorder="1" applyAlignment="1">
      <alignment horizontal="left" vertical="center"/>
    </xf>
    <xf numFmtId="0" fontId="10" fillId="8" borderId="38" xfId="3" applyFont="1" applyFill="1" applyBorder="1" applyAlignment="1">
      <alignment horizontal="left" vertical="center"/>
    </xf>
    <xf numFmtId="0" fontId="14" fillId="0" borderId="6" xfId="3" applyFont="1" applyBorder="1" applyAlignment="1">
      <alignment horizontal="center" vertical="center"/>
    </xf>
    <xf numFmtId="0" fontId="10" fillId="0" borderId="13" xfId="3" applyFont="1" applyBorder="1" applyAlignment="1">
      <alignment vertical="center"/>
    </xf>
    <xf numFmtId="0" fontId="14" fillId="0" borderId="7" xfId="3" applyFont="1" applyBorder="1" applyAlignment="1">
      <alignment horizontal="center" vertical="center" wrapText="1"/>
    </xf>
    <xf numFmtId="0" fontId="10" fillId="0" borderId="8" xfId="3" applyFont="1" applyBorder="1" applyAlignment="1">
      <alignment vertical="center" wrapText="1"/>
    </xf>
    <xf numFmtId="0" fontId="14" fillId="5" borderId="14" xfId="3" applyFont="1" applyFill="1" applyBorder="1" applyAlignment="1">
      <alignment horizontal="center" vertical="center"/>
    </xf>
    <xf numFmtId="0" fontId="14" fillId="5" borderId="26" xfId="3" applyFont="1" applyFill="1" applyBorder="1" applyAlignment="1">
      <alignment horizontal="center" vertical="center"/>
    </xf>
    <xf numFmtId="0" fontId="14" fillId="5" borderId="7" xfId="3" applyFont="1" applyFill="1" applyBorder="1" applyAlignment="1">
      <alignment horizontal="center" vertical="center"/>
    </xf>
    <xf numFmtId="0" fontId="10" fillId="8" borderId="14" xfId="3" applyFont="1" applyFill="1" applyBorder="1" applyAlignment="1">
      <alignment horizontal="left" vertical="center"/>
    </xf>
    <xf numFmtId="0" fontId="10" fillId="8" borderId="26" xfId="3" applyFont="1" applyFill="1" applyBorder="1" applyAlignment="1">
      <alignment horizontal="left" vertical="center"/>
    </xf>
    <xf numFmtId="0" fontId="10" fillId="8" borderId="31" xfId="3" applyFont="1" applyFill="1" applyBorder="1" applyAlignment="1">
      <alignment horizontal="left" vertical="center"/>
    </xf>
    <xf numFmtId="0" fontId="14" fillId="0" borderId="14" xfId="3" applyFont="1" applyBorder="1" applyAlignment="1">
      <alignment horizontal="center" vertical="center" wrapText="1"/>
    </xf>
    <xf numFmtId="0" fontId="14" fillId="0" borderId="26" xfId="3" applyFont="1" applyBorder="1" applyAlignment="1">
      <alignment horizontal="center" vertical="center" wrapText="1"/>
    </xf>
    <xf numFmtId="0" fontId="10" fillId="10" borderId="17" xfId="3" applyFont="1" applyFill="1" applyBorder="1" applyAlignment="1">
      <alignment horizontal="left" vertical="center"/>
    </xf>
    <xf numFmtId="0" fontId="10" fillId="10" borderId="11" xfId="3" applyFont="1" applyFill="1" applyBorder="1" applyAlignment="1">
      <alignment horizontal="left" vertical="center"/>
    </xf>
    <xf numFmtId="0" fontId="10" fillId="10" borderId="84" xfId="3" applyFont="1" applyFill="1" applyBorder="1" applyAlignment="1">
      <alignment horizontal="left" vertical="center"/>
    </xf>
    <xf numFmtId="38" fontId="11" fillId="9" borderId="27" xfId="6" applyFont="1" applyFill="1" applyBorder="1" applyAlignment="1">
      <alignment horizontal="left" vertical="center"/>
    </xf>
    <xf numFmtId="38" fontId="10" fillId="8" borderId="27" xfId="6" applyFont="1" applyFill="1" applyBorder="1" applyAlignment="1">
      <alignment horizontal="left" vertical="center"/>
    </xf>
    <xf numFmtId="38" fontId="10" fillId="8" borderId="33" xfId="6" applyFont="1" applyFill="1" applyBorder="1" applyAlignment="1">
      <alignment horizontal="left" vertical="center"/>
    </xf>
    <xf numFmtId="0" fontId="14" fillId="3" borderId="14" xfId="3" applyFont="1" applyFill="1" applyBorder="1" applyAlignment="1">
      <alignment horizontal="center" vertical="center"/>
    </xf>
    <xf numFmtId="0" fontId="14" fillId="3" borderId="7" xfId="3" applyFont="1" applyFill="1" applyBorder="1" applyAlignment="1">
      <alignment horizontal="center" vertical="center"/>
    </xf>
    <xf numFmtId="14" fontId="11" fillId="9" borderId="14" xfId="3" applyNumberFormat="1" applyFont="1" applyFill="1" applyBorder="1" applyAlignment="1">
      <alignment horizontal="left" vertical="center"/>
    </xf>
    <xf numFmtId="14" fontId="11" fillId="9" borderId="26" xfId="3" applyNumberFormat="1" applyFont="1" applyFill="1" applyBorder="1" applyAlignment="1">
      <alignment horizontal="left" vertical="center"/>
    </xf>
    <xf numFmtId="14" fontId="11" fillId="9" borderId="31" xfId="3" applyNumberFormat="1" applyFont="1" applyFill="1" applyBorder="1" applyAlignment="1">
      <alignment horizontal="left" vertical="center"/>
    </xf>
    <xf numFmtId="0" fontId="14" fillId="0" borderId="43" xfId="3" applyFont="1" applyBorder="1" applyAlignment="1">
      <alignment horizontal="center" vertical="center" wrapText="1"/>
    </xf>
    <xf numFmtId="0" fontId="14" fillId="0" borderId="93" xfId="3" applyFont="1" applyBorder="1" applyAlignment="1">
      <alignment horizontal="center" vertical="center" wrapText="1"/>
    </xf>
    <xf numFmtId="0" fontId="14" fillId="0" borderId="24" xfId="3" applyFont="1" applyBorder="1" applyAlignment="1">
      <alignment horizontal="center" vertical="center" wrapText="1"/>
    </xf>
    <xf numFmtId="0" fontId="14" fillId="4" borderId="89" xfId="3" applyFont="1" applyFill="1" applyBorder="1" applyAlignment="1">
      <alignment horizontal="center" vertical="center" wrapText="1"/>
    </xf>
    <xf numFmtId="0" fontId="14" fillId="4" borderId="53" xfId="3" applyFont="1" applyFill="1" applyBorder="1" applyAlignment="1">
      <alignment horizontal="center" vertical="center" wrapText="1"/>
    </xf>
    <xf numFmtId="0" fontId="14" fillId="4" borderId="87"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0" xfId="3" applyFont="1" applyFill="1" applyBorder="1" applyAlignment="1">
      <alignment horizontal="center" vertical="center" wrapText="1"/>
    </xf>
    <xf numFmtId="0" fontId="14" fillId="4" borderId="22"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14" fillId="4" borderId="0" xfId="3" applyFont="1" applyFill="1" applyBorder="1" applyAlignment="1">
      <alignment horizontal="center" vertical="center" wrapText="1"/>
    </xf>
    <xf numFmtId="0" fontId="14" fillId="4" borderId="23" xfId="3" applyFont="1" applyFill="1" applyBorder="1" applyAlignment="1">
      <alignment horizontal="center" vertical="center" wrapText="1"/>
    </xf>
    <xf numFmtId="0" fontId="14" fillId="4" borderId="17" xfId="3" applyFont="1" applyFill="1" applyBorder="1" applyAlignment="1">
      <alignment horizontal="center" vertical="center" wrapText="1"/>
    </xf>
    <xf numFmtId="0" fontId="14" fillId="4" borderId="11" xfId="3" applyFont="1" applyFill="1" applyBorder="1" applyAlignment="1">
      <alignment horizontal="center" vertical="center" wrapText="1"/>
    </xf>
    <xf numFmtId="0" fontId="14" fillId="4" borderId="92" xfId="3" applyFont="1" applyFill="1" applyBorder="1" applyAlignment="1">
      <alignment horizontal="center" vertical="center" wrapText="1"/>
    </xf>
    <xf numFmtId="0" fontId="14" fillId="0" borderId="18" xfId="3" applyFont="1" applyBorder="1" applyAlignment="1">
      <alignment horizontal="center" vertical="center" wrapText="1"/>
    </xf>
    <xf numFmtId="0" fontId="14" fillId="0" borderId="28" xfId="3" applyFont="1" applyBorder="1" applyAlignment="1">
      <alignment horizontal="center" vertical="center" wrapText="1"/>
    </xf>
    <xf numFmtId="0" fontId="14" fillId="0" borderId="6" xfId="3" applyFont="1" applyBorder="1" applyAlignment="1">
      <alignment horizontal="center" vertical="center" wrapText="1"/>
    </xf>
    <xf numFmtId="0" fontId="11" fillId="9" borderId="14" xfId="3" applyFont="1" applyFill="1" applyBorder="1" applyAlignment="1">
      <alignment horizontal="left" vertical="center" wrapText="1"/>
    </xf>
    <xf numFmtId="0" fontId="11" fillId="9" borderId="26" xfId="3" applyFont="1" applyFill="1" applyBorder="1" applyAlignment="1">
      <alignment horizontal="left" vertical="center" wrapText="1"/>
    </xf>
    <xf numFmtId="0" fontId="11" fillId="9" borderId="31" xfId="3" applyFont="1" applyFill="1" applyBorder="1" applyAlignment="1">
      <alignment horizontal="left" vertical="center" wrapText="1"/>
    </xf>
    <xf numFmtId="38" fontId="10" fillId="9" borderId="27" xfId="6" applyFont="1" applyFill="1" applyBorder="1" applyAlignment="1">
      <alignment horizontal="left" vertical="center"/>
    </xf>
    <xf numFmtId="0" fontId="14" fillId="5" borderId="17" xfId="3" applyFont="1" applyFill="1" applyBorder="1" applyAlignment="1">
      <alignment horizontal="center" vertical="center"/>
    </xf>
    <xf numFmtId="0" fontId="14" fillId="5" borderId="11" xfId="3" applyFont="1" applyFill="1" applyBorder="1" applyAlignment="1">
      <alignment horizontal="center" vertical="center"/>
    </xf>
    <xf numFmtId="0" fontId="14" fillId="5" borderId="92" xfId="3" applyFont="1" applyFill="1" applyBorder="1" applyAlignment="1">
      <alignment horizontal="center" vertical="center"/>
    </xf>
    <xf numFmtId="0" fontId="11" fillId="8" borderId="8" xfId="3" applyFont="1" applyFill="1" applyBorder="1" applyAlignment="1">
      <alignment horizontal="left" vertical="center" wrapText="1"/>
    </xf>
    <xf numFmtId="0" fontId="14" fillId="0" borderId="8" xfId="3" applyFont="1" applyBorder="1" applyAlignment="1">
      <alignment horizontal="center" vertical="center" textRotation="255" wrapText="1"/>
    </xf>
    <xf numFmtId="0" fontId="14" fillId="0" borderId="43" xfId="3" applyFont="1" applyBorder="1" applyAlignment="1">
      <alignment horizontal="center" vertical="center" textRotation="255" wrapText="1"/>
    </xf>
    <xf numFmtId="0" fontId="14" fillId="0" borderId="13" xfId="3" applyFont="1" applyBorder="1" applyAlignment="1">
      <alignment horizontal="center" vertical="center" wrapText="1"/>
    </xf>
    <xf numFmtId="0" fontId="14" fillId="0" borderId="13" xfId="3" applyFont="1" applyBorder="1" applyAlignment="1">
      <alignment horizontal="center" vertical="center"/>
    </xf>
    <xf numFmtId="0" fontId="11" fillId="0" borderId="15" xfId="3" applyFont="1" applyBorder="1" applyAlignment="1" applyProtection="1">
      <alignment horizontal="center" vertical="center"/>
    </xf>
    <xf numFmtId="0" fontId="11" fillId="0" borderId="10" xfId="3" applyFont="1" applyBorder="1" applyAlignment="1" applyProtection="1">
      <alignment horizontal="center" vertical="center"/>
    </xf>
    <xf numFmtId="0" fontId="11" fillId="0" borderId="83" xfId="3" applyFont="1" applyBorder="1" applyAlignment="1" applyProtection="1">
      <alignment horizontal="center" vertical="center"/>
    </xf>
    <xf numFmtId="38" fontId="11" fillId="8" borderId="17" xfId="6" applyFont="1" applyFill="1" applyBorder="1" applyAlignment="1">
      <alignment horizontal="left" vertical="center" wrapText="1" shrinkToFit="1"/>
    </xf>
    <xf numFmtId="38" fontId="11" fillId="8" borderId="11" xfId="6" applyFont="1" applyFill="1" applyBorder="1" applyAlignment="1">
      <alignment horizontal="left" vertical="center" wrapText="1" shrinkToFit="1"/>
    </xf>
    <xf numFmtId="38" fontId="11" fillId="8" borderId="84" xfId="6" applyFont="1" applyFill="1" applyBorder="1" applyAlignment="1">
      <alignment horizontal="left" vertical="center" wrapText="1" shrinkToFit="1"/>
    </xf>
    <xf numFmtId="38" fontId="11" fillId="8" borderId="8" xfId="6" applyFont="1" applyFill="1" applyBorder="1" applyAlignment="1">
      <alignment horizontal="left" vertical="center" wrapText="1" shrinkToFit="1"/>
    </xf>
    <xf numFmtId="38" fontId="11" fillId="8" borderId="34" xfId="6" applyFont="1" applyFill="1" applyBorder="1" applyAlignment="1">
      <alignment horizontal="left" vertical="center" wrapText="1" shrinkToFit="1"/>
    </xf>
    <xf numFmtId="0" fontId="14" fillId="0" borderId="25" xfId="3" applyFont="1" applyBorder="1" applyAlignment="1">
      <alignment horizontal="center" vertical="center" textRotation="255" wrapText="1"/>
    </xf>
    <xf numFmtId="0" fontId="14" fillId="0" borderId="12" xfId="3" applyFont="1" applyBorder="1" applyAlignment="1">
      <alignment horizontal="center" vertical="center" textRotation="255" wrapText="1"/>
    </xf>
    <xf numFmtId="0" fontId="11" fillId="10" borderId="14" xfId="3" applyFont="1" applyFill="1" applyBorder="1" applyAlignment="1">
      <alignment horizontal="left" vertical="center"/>
    </xf>
    <xf numFmtId="0" fontId="11" fillId="10" borderId="7" xfId="3" applyFont="1" applyFill="1" applyBorder="1" applyAlignment="1">
      <alignment horizontal="left" vertical="center"/>
    </xf>
    <xf numFmtId="0" fontId="10" fillId="8" borderId="88" xfId="3" applyFont="1" applyFill="1" applyBorder="1" applyAlignment="1">
      <alignment horizontal="left" vertical="top" wrapText="1"/>
    </xf>
    <xf numFmtId="0" fontId="10" fillId="8" borderId="94" xfId="3" applyFont="1" applyFill="1" applyBorder="1" applyAlignment="1">
      <alignment horizontal="left" vertical="top" wrapText="1"/>
    </xf>
    <xf numFmtId="0" fontId="10" fillId="8" borderId="95" xfId="3" applyFont="1" applyFill="1" applyBorder="1" applyAlignment="1">
      <alignment horizontal="left" vertical="top" wrapText="1"/>
    </xf>
    <xf numFmtId="0" fontId="11" fillId="8" borderId="44" xfId="3" applyFont="1" applyFill="1" applyBorder="1" applyAlignment="1">
      <alignment horizontal="left" vertical="top"/>
    </xf>
    <xf numFmtId="0" fontId="11" fillId="8" borderId="100" xfId="3" applyFont="1" applyFill="1" applyBorder="1" applyAlignment="1">
      <alignment horizontal="left" vertical="top"/>
    </xf>
    <xf numFmtId="0" fontId="11" fillId="9" borderId="14" xfId="3" applyFont="1" applyFill="1" applyBorder="1" applyAlignment="1">
      <alignment horizontal="left" vertical="top"/>
    </xf>
    <xf numFmtId="0" fontId="11" fillId="9" borderId="26" xfId="3" applyFont="1" applyFill="1" applyBorder="1" applyAlignment="1">
      <alignment horizontal="left" vertical="top"/>
    </xf>
    <xf numFmtId="0" fontId="11" fillId="9" borderId="31" xfId="3" applyFont="1" applyFill="1" applyBorder="1" applyAlignment="1">
      <alignment horizontal="left" vertical="top"/>
    </xf>
    <xf numFmtId="0" fontId="11" fillId="3" borderId="14" xfId="3" applyFont="1" applyFill="1" applyBorder="1" applyAlignment="1">
      <alignment horizontal="center" vertical="center" wrapText="1"/>
    </xf>
    <xf numFmtId="0" fontId="11" fillId="3" borderId="26" xfId="3" applyFont="1" applyFill="1" applyBorder="1" applyAlignment="1">
      <alignment horizontal="center" vertical="center" wrapText="1"/>
    </xf>
    <xf numFmtId="0" fontId="11" fillId="3" borderId="31" xfId="3" applyFont="1" applyFill="1" applyBorder="1" applyAlignment="1">
      <alignment horizontal="center" vertical="center" wrapText="1"/>
    </xf>
    <xf numFmtId="0" fontId="15" fillId="0" borderId="88" xfId="3" applyFont="1" applyBorder="1" applyAlignment="1">
      <alignment horizontal="center" vertical="center"/>
    </xf>
    <xf numFmtId="0" fontId="15" fillId="0" borderId="91" xfId="3" applyFont="1" applyBorder="1" applyAlignment="1">
      <alignment horizontal="center" vertical="center"/>
    </xf>
    <xf numFmtId="0" fontId="15" fillId="0" borderId="25" xfId="3" applyFont="1" applyBorder="1" applyAlignment="1">
      <alignment horizontal="center" vertical="center" wrapText="1"/>
    </xf>
    <xf numFmtId="0" fontId="15" fillId="0" borderId="12" xfId="3" applyFont="1" applyBorder="1" applyAlignment="1">
      <alignment horizontal="center" vertical="center" wrapText="1"/>
    </xf>
    <xf numFmtId="0" fontId="11" fillId="8" borderId="43" xfId="3" applyFont="1" applyFill="1" applyBorder="1" applyAlignment="1">
      <alignment horizontal="left" vertical="center" wrapText="1"/>
    </xf>
    <xf numFmtId="0" fontId="11" fillId="8" borderId="24" xfId="3" applyFont="1" applyFill="1" applyBorder="1" applyAlignment="1">
      <alignment horizontal="left" vertical="center" wrapText="1"/>
    </xf>
    <xf numFmtId="0" fontId="14" fillId="0" borderId="44" xfId="3" applyFont="1" applyBorder="1" applyAlignment="1">
      <alignment horizontal="center" vertical="center" wrapText="1"/>
    </xf>
    <xf numFmtId="0" fontId="14" fillId="0" borderId="44" xfId="3" applyFont="1" applyBorder="1" applyAlignment="1">
      <alignment horizontal="center" vertical="center"/>
    </xf>
    <xf numFmtId="0" fontId="15" fillId="0" borderId="15" xfId="3" applyFont="1" applyBorder="1" applyAlignment="1">
      <alignment horizontal="center" vertical="center" textRotation="255" wrapText="1"/>
    </xf>
    <xf numFmtId="0" fontId="15" fillId="0" borderId="22" xfId="3" applyFont="1" applyBorder="1" applyAlignment="1">
      <alignment horizontal="center" vertical="center" textRotation="255" wrapText="1"/>
    </xf>
    <xf numFmtId="0" fontId="15" fillId="0" borderId="16" xfId="3" applyFont="1" applyBorder="1" applyAlignment="1">
      <alignment horizontal="center" vertical="center" textRotation="255" wrapText="1"/>
    </xf>
    <xf numFmtId="0" fontId="15" fillId="0" borderId="23" xfId="3" applyFont="1" applyBorder="1" applyAlignment="1">
      <alignment horizontal="center" vertical="center" textRotation="255" wrapText="1"/>
    </xf>
    <xf numFmtId="0" fontId="15" fillId="0" borderId="17" xfId="3" applyFont="1" applyBorder="1" applyAlignment="1">
      <alignment horizontal="center" vertical="center" textRotation="255" wrapText="1"/>
    </xf>
    <xf numFmtId="0" fontId="15" fillId="0" borderId="92" xfId="3" applyFont="1" applyBorder="1" applyAlignment="1">
      <alignment horizontal="center" vertical="center" textRotation="255" wrapText="1"/>
    </xf>
    <xf numFmtId="0" fontId="14" fillId="0" borderId="15" xfId="3" applyFont="1" applyBorder="1" applyAlignment="1">
      <alignment horizontal="center" vertical="center" textRotation="255" wrapText="1" shrinkToFit="1"/>
    </xf>
    <xf numFmtId="0" fontId="14" fillId="0" borderId="22" xfId="3" applyFont="1" applyBorder="1" applyAlignment="1">
      <alignment horizontal="center" vertical="center" textRotation="255" wrapText="1" shrinkToFit="1"/>
    </xf>
    <xf numFmtId="0" fontId="14" fillId="0" borderId="16" xfId="3" applyFont="1" applyBorder="1" applyAlignment="1">
      <alignment horizontal="center" vertical="center" textRotation="255" wrapText="1" shrinkToFit="1"/>
    </xf>
    <xf numFmtId="0" fontId="14" fillId="0" borderId="23" xfId="3" applyFont="1" applyBorder="1" applyAlignment="1">
      <alignment horizontal="center" vertical="center" textRotation="255" wrapText="1" shrinkToFit="1"/>
    </xf>
    <xf numFmtId="0" fontId="14" fillId="0" borderId="17" xfId="3" applyFont="1" applyBorder="1" applyAlignment="1">
      <alignment horizontal="center" vertical="center" textRotation="255" wrapText="1" shrinkToFit="1"/>
    </xf>
    <xf numFmtId="0" fontId="14" fillId="0" borderId="92" xfId="3" applyFont="1" applyBorder="1" applyAlignment="1">
      <alignment horizontal="center" vertical="center" textRotation="255" wrapText="1" shrinkToFit="1"/>
    </xf>
    <xf numFmtId="0" fontId="17" fillId="5" borderId="8" xfId="3" applyFont="1" applyFill="1" applyBorder="1" applyAlignment="1">
      <alignment horizontal="center" vertical="center" wrapText="1"/>
    </xf>
    <xf numFmtId="0" fontId="17" fillId="5" borderId="8" xfId="3" applyFont="1" applyFill="1" applyBorder="1" applyAlignment="1">
      <alignment horizontal="center" vertical="center"/>
    </xf>
    <xf numFmtId="0" fontId="10" fillId="8" borderId="15" xfId="3" applyFont="1" applyFill="1" applyBorder="1" applyAlignment="1">
      <alignment horizontal="left" vertical="center"/>
    </xf>
    <xf numFmtId="0" fontId="10" fillId="8" borderId="10" xfId="3" applyFont="1" applyFill="1" applyBorder="1" applyAlignment="1">
      <alignment horizontal="left" vertical="center"/>
    </xf>
    <xf numFmtId="0" fontId="10" fillId="8" borderId="83" xfId="3" applyFont="1" applyFill="1" applyBorder="1" applyAlignment="1">
      <alignment horizontal="left" vertical="center"/>
    </xf>
    <xf numFmtId="0" fontId="14" fillId="5" borderId="15" xfId="3" applyFont="1" applyFill="1" applyBorder="1" applyAlignment="1">
      <alignment horizontal="center" vertical="center"/>
    </xf>
    <xf numFmtId="0" fontId="14" fillId="5" borderId="10" xfId="3" applyFont="1" applyFill="1" applyBorder="1" applyAlignment="1">
      <alignment horizontal="center" vertical="center"/>
    </xf>
    <xf numFmtId="0" fontId="14" fillId="5" borderId="22" xfId="3" applyFont="1" applyFill="1" applyBorder="1" applyAlignment="1">
      <alignment horizontal="center" vertical="center"/>
    </xf>
    <xf numFmtId="0" fontId="14" fillId="5" borderId="16" xfId="3" applyFont="1" applyFill="1" applyBorder="1" applyAlignment="1">
      <alignment horizontal="center" vertical="center"/>
    </xf>
    <xf numFmtId="0" fontId="14" fillId="5" borderId="0" xfId="3" applyFont="1" applyFill="1" applyBorder="1" applyAlignment="1">
      <alignment horizontal="center" vertical="center"/>
    </xf>
    <xf numFmtId="0" fontId="14" fillId="5" borderId="23" xfId="3" applyFont="1" applyFill="1" applyBorder="1" applyAlignment="1">
      <alignment horizontal="center" vertical="center"/>
    </xf>
    <xf numFmtId="0" fontId="14" fillId="0" borderId="88" xfId="3" applyFont="1" applyBorder="1" applyAlignment="1">
      <alignment horizontal="center" vertical="center" wrapText="1"/>
    </xf>
    <xf numFmtId="0" fontId="14" fillId="0" borderId="94" xfId="3" applyFont="1" applyBorder="1" applyAlignment="1">
      <alignment horizontal="center" vertical="center" wrapText="1"/>
    </xf>
    <xf numFmtId="0" fontId="14" fillId="0" borderId="91" xfId="3" applyFont="1" applyBorder="1" applyAlignment="1">
      <alignment horizontal="center" vertical="center" wrapText="1"/>
    </xf>
    <xf numFmtId="0" fontId="14" fillId="0" borderId="17" xfId="3" applyFont="1" applyBorder="1" applyAlignment="1">
      <alignment horizontal="center" vertical="center" wrapText="1"/>
    </xf>
    <xf numFmtId="0" fontId="14" fillId="0" borderId="11" xfId="3" applyFont="1" applyBorder="1" applyAlignment="1">
      <alignment horizontal="center" vertical="center" wrapText="1"/>
    </xf>
    <xf numFmtId="0" fontId="14" fillId="0" borderId="92" xfId="3" applyFont="1" applyBorder="1" applyAlignment="1">
      <alignment horizontal="center" vertical="center" wrapText="1"/>
    </xf>
    <xf numFmtId="38" fontId="10" fillId="8" borderId="8" xfId="6" applyFont="1" applyFill="1" applyBorder="1" applyAlignment="1">
      <alignment horizontal="left" vertical="center"/>
    </xf>
    <xf numFmtId="0" fontId="14" fillId="4" borderId="8" xfId="3" applyFont="1" applyFill="1" applyBorder="1" applyAlignment="1">
      <alignment horizontal="center" vertical="center" wrapText="1" shrinkToFit="1"/>
    </xf>
    <xf numFmtId="0" fontId="14" fillId="0" borderId="86" xfId="3" applyFont="1" applyBorder="1" applyAlignment="1">
      <alignment horizontal="center" vertical="center" wrapText="1"/>
    </xf>
    <xf numFmtId="0" fontId="39" fillId="8" borderId="14" xfId="0" applyFont="1" applyFill="1" applyBorder="1" applyAlignment="1" applyProtection="1">
      <alignment horizontal="center" vertical="center"/>
      <protection locked="0"/>
    </xf>
    <xf numFmtId="0" fontId="39" fillId="8" borderId="7" xfId="0" applyFont="1" applyFill="1" applyBorder="1" applyAlignment="1" applyProtection="1">
      <alignment horizontal="center" vertical="center"/>
      <protection locked="0"/>
    </xf>
    <xf numFmtId="0" fontId="44" fillId="4" borderId="99" xfId="0" applyFont="1" applyFill="1" applyBorder="1" applyAlignment="1">
      <alignment horizontal="center" vertical="center"/>
    </xf>
    <xf numFmtId="0" fontId="44" fillId="4" borderId="81" xfId="0" applyFont="1" applyFill="1" applyBorder="1" applyAlignment="1">
      <alignment horizontal="center" vertical="center"/>
    </xf>
    <xf numFmtId="0" fontId="44" fillId="4" borderId="82" xfId="0" applyFont="1" applyFill="1" applyBorder="1" applyAlignment="1">
      <alignment horizontal="center" vertical="center"/>
    </xf>
    <xf numFmtId="0" fontId="32" fillId="8" borderId="11" xfId="0" applyFont="1" applyFill="1" applyBorder="1" applyAlignment="1" applyProtection="1">
      <alignment horizontal="left" vertical="center"/>
      <protection locked="0"/>
    </xf>
    <xf numFmtId="0" fontId="32" fillId="0" borderId="0" xfId="0" applyFont="1" applyAlignment="1">
      <alignment horizontal="center" vertical="center"/>
    </xf>
    <xf numFmtId="0" fontId="32" fillId="4" borderId="0" xfId="0" applyFont="1" applyFill="1" applyAlignment="1">
      <alignment horizontal="left" vertical="center" shrinkToFit="1"/>
    </xf>
    <xf numFmtId="0" fontId="32" fillId="4" borderId="0" xfId="0" applyFont="1" applyFill="1" applyAlignment="1">
      <alignment horizontal="left" vertical="center" wrapText="1" shrinkToFit="1"/>
    </xf>
    <xf numFmtId="0" fontId="32" fillId="4" borderId="0" xfId="0" applyFont="1" applyFill="1" applyAlignment="1">
      <alignment horizontal="left" vertical="top" wrapText="1" shrinkToFit="1"/>
    </xf>
    <xf numFmtId="0" fontId="8" fillId="4" borderId="0" xfId="0" applyFont="1" applyFill="1" applyAlignment="1">
      <alignment horizontal="left" vertical="center" shrinkToFit="1"/>
    </xf>
    <xf numFmtId="0" fontId="32" fillId="0" borderId="0" xfId="0" applyFont="1" applyAlignment="1">
      <alignment horizontal="center" vertical="center" shrinkToFit="1"/>
    </xf>
    <xf numFmtId="0" fontId="32" fillId="0" borderId="0" xfId="0" applyFont="1" applyAlignment="1">
      <alignment horizontal="center" vertical="center" wrapText="1" shrinkToFit="1"/>
    </xf>
    <xf numFmtId="0" fontId="36" fillId="0" borderId="42" xfId="0" applyFont="1" applyBorder="1" applyAlignment="1">
      <alignment horizontal="right" vertical="center" shrinkToFit="1"/>
    </xf>
    <xf numFmtId="0" fontId="36" fillId="0" borderId="44" xfId="0" applyFont="1" applyBorder="1" applyAlignment="1">
      <alignment horizontal="right" vertical="center" shrinkToFit="1"/>
    </xf>
    <xf numFmtId="0" fontId="36" fillId="8" borderId="40" xfId="0" applyFont="1" applyFill="1" applyBorder="1" applyAlignment="1" applyProtection="1">
      <alignment vertical="center" shrinkToFit="1"/>
      <protection locked="0"/>
    </xf>
    <xf numFmtId="0" fontId="36" fillId="8" borderId="8" xfId="0" applyFont="1" applyFill="1" applyBorder="1" applyAlignment="1" applyProtection="1">
      <alignment vertical="center" shrinkToFit="1"/>
      <protection locked="0"/>
    </xf>
    <xf numFmtId="0" fontId="36" fillId="8" borderId="41" xfId="0" applyFont="1" applyFill="1" applyBorder="1" applyAlignment="1" applyProtection="1">
      <alignment vertical="center" shrinkToFit="1"/>
      <protection locked="0"/>
    </xf>
    <xf numFmtId="0" fontId="36" fillId="8" borderId="43" xfId="0" applyFont="1" applyFill="1" applyBorder="1" applyAlignment="1" applyProtection="1">
      <alignment vertical="center" shrinkToFit="1"/>
      <protection locked="0"/>
    </xf>
    <xf numFmtId="0" fontId="32" fillId="0" borderId="4" xfId="0" applyFont="1" applyBorder="1" applyAlignment="1">
      <alignment horizontal="center" vertical="center" wrapText="1"/>
    </xf>
    <xf numFmtId="0" fontId="32" fillId="0" borderId="13" xfId="0" applyFont="1" applyBorder="1" applyAlignment="1">
      <alignment horizontal="center" vertical="center"/>
    </xf>
    <xf numFmtId="0" fontId="32" fillId="0" borderId="2" xfId="0" applyFont="1" applyBorder="1" applyAlignment="1">
      <alignment horizontal="center" vertical="center" wrapText="1"/>
    </xf>
    <xf numFmtId="0" fontId="32" fillId="0" borderId="93" xfId="0" applyFont="1" applyBorder="1" applyAlignment="1">
      <alignment horizontal="center" vertical="center"/>
    </xf>
    <xf numFmtId="0" fontId="32" fillId="0" borderId="5" xfId="0" applyFont="1" applyBorder="1" applyAlignment="1">
      <alignment horizontal="center" vertical="center"/>
    </xf>
    <xf numFmtId="0" fontId="32"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93"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19" xfId="0" applyFont="1" applyBorder="1" applyAlignment="1">
      <alignment horizontal="center" vertical="center"/>
    </xf>
    <xf numFmtId="0" fontId="32" fillId="0" borderId="13" xfId="0" applyFont="1" applyBorder="1" applyAlignment="1">
      <alignment horizontal="center" vertical="center" shrinkToFit="1"/>
    </xf>
    <xf numFmtId="0" fontId="32" fillId="0" borderId="93"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18" xfId="0" applyFont="1" applyBorder="1" applyAlignment="1">
      <alignment horizontal="center" vertical="center"/>
    </xf>
    <xf numFmtId="0" fontId="32" fillId="0" borderId="28" xfId="0" applyFont="1" applyBorder="1" applyAlignment="1">
      <alignment horizontal="center" vertical="center"/>
    </xf>
    <xf numFmtId="0" fontId="32" fillId="0" borderId="37" xfId="0" applyFont="1" applyBorder="1" applyAlignment="1">
      <alignment horizontal="center" vertical="center"/>
    </xf>
    <xf numFmtId="0" fontId="32" fillId="0" borderId="36" xfId="0" applyFont="1" applyBorder="1" applyAlignment="1">
      <alignment horizontal="center" vertical="center"/>
    </xf>
    <xf numFmtId="0" fontId="32" fillId="0" borderId="38" xfId="0" applyFont="1" applyBorder="1" applyAlignment="1">
      <alignment horizontal="center" vertical="center"/>
    </xf>
    <xf numFmtId="0" fontId="32" fillId="4" borderId="0" xfId="0" applyFont="1" applyFill="1" applyAlignment="1">
      <alignment horizontal="left" vertical="center"/>
    </xf>
    <xf numFmtId="0" fontId="15" fillId="0" borderId="15" xfId="0" applyFont="1" applyBorder="1" applyAlignment="1">
      <alignment horizontal="center" vertical="center" wrapText="1"/>
    </xf>
    <xf numFmtId="0" fontId="15" fillId="0" borderId="8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93" xfId="0" applyFont="1" applyBorder="1" applyAlignment="1">
      <alignment horizontal="center" vertical="center"/>
    </xf>
    <xf numFmtId="0" fontId="9" fillId="0" borderId="21" xfId="0" applyFont="1" applyBorder="1" applyAlignment="1">
      <alignment horizontal="center" vertical="center"/>
    </xf>
    <xf numFmtId="0" fontId="36" fillId="8" borderId="39" xfId="0" applyFont="1" applyFill="1" applyBorder="1" applyAlignment="1" applyProtection="1">
      <alignment vertical="center" shrinkToFit="1"/>
      <protection locked="0"/>
    </xf>
    <xf numFmtId="0" fontId="36" fillId="8" borderId="24" xfId="0" applyFont="1" applyFill="1" applyBorder="1" applyAlignment="1" applyProtection="1">
      <alignment vertical="center" shrinkToFit="1"/>
      <protection locked="0"/>
    </xf>
    <xf numFmtId="0" fontId="17" fillId="8" borderId="51" xfId="0" applyFont="1" applyFill="1" applyBorder="1" applyAlignment="1">
      <alignment horizontal="center" vertical="center" wrapText="1"/>
    </xf>
    <xf numFmtId="0" fontId="17" fillId="8" borderId="10" xfId="0" applyFont="1" applyFill="1" applyBorder="1" applyAlignment="1">
      <alignment horizontal="center" vertical="center"/>
    </xf>
    <xf numFmtId="0" fontId="17" fillId="8" borderId="96" xfId="0" applyFont="1" applyFill="1" applyBorder="1" applyAlignment="1">
      <alignment horizontal="center" vertical="center"/>
    </xf>
    <xf numFmtId="0" fontId="17" fillId="8" borderId="52" xfId="0" applyFont="1" applyFill="1" applyBorder="1" applyAlignment="1">
      <alignment horizontal="center" vertical="center"/>
    </xf>
    <xf numFmtId="0" fontId="17" fillId="8" borderId="53" xfId="0" applyFont="1" applyFill="1" applyBorder="1" applyAlignment="1">
      <alignment horizontal="center" vertical="center"/>
    </xf>
    <xf numFmtId="0" fontId="17" fillId="8" borderId="97" xfId="0" applyFont="1" applyFill="1" applyBorder="1" applyAlignment="1">
      <alignment horizontal="center" vertical="center"/>
    </xf>
    <xf numFmtId="0" fontId="11" fillId="8" borderId="51"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96" xfId="0" applyFont="1" applyFill="1" applyBorder="1" applyAlignment="1">
      <alignment horizontal="center" vertical="center"/>
    </xf>
    <xf numFmtId="0" fontId="11" fillId="8" borderId="50" xfId="0" applyFont="1" applyFill="1" applyBorder="1" applyAlignment="1">
      <alignment horizontal="center" vertical="center"/>
    </xf>
    <xf numFmtId="0" fontId="11" fillId="8" borderId="11" xfId="0" applyFont="1" applyFill="1" applyBorder="1" applyAlignment="1">
      <alignment horizontal="center" vertical="center"/>
    </xf>
    <xf numFmtId="0" fontId="11" fillId="8" borderId="98" xfId="0" applyFont="1" applyFill="1" applyBorder="1" applyAlignment="1">
      <alignment horizontal="center" vertical="center"/>
    </xf>
    <xf numFmtId="0" fontId="11" fillId="4" borderId="0" xfId="3" applyFont="1" applyFill="1" applyAlignment="1">
      <alignment vertical="center" wrapText="1"/>
    </xf>
    <xf numFmtId="0" fontId="11" fillId="4" borderId="0" xfId="3" applyFont="1" applyFill="1" applyAlignment="1">
      <alignment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xf>
    <xf numFmtId="0" fontId="20" fillId="4" borderId="0" xfId="0" applyFont="1" applyFill="1" applyAlignment="1">
      <alignment horizontal="center" vertical="center"/>
    </xf>
    <xf numFmtId="0" fontId="21" fillId="4" borderId="0" xfId="0" applyFont="1" applyFill="1" applyAlignment="1">
      <alignment vertical="center"/>
    </xf>
    <xf numFmtId="0" fontId="22" fillId="0" borderId="6" xfId="0" applyFont="1" applyFill="1" applyBorder="1" applyAlignment="1">
      <alignment vertical="center"/>
    </xf>
    <xf numFmtId="0" fontId="22" fillId="0" borderId="13" xfId="0" applyFont="1" applyFill="1" applyBorder="1" applyAlignment="1">
      <alignment vertical="center"/>
    </xf>
    <xf numFmtId="0" fontId="22" fillId="0" borderId="13" xfId="0" applyFont="1" applyFill="1" applyBorder="1" applyAlignment="1">
      <alignment horizontal="left" vertical="center"/>
    </xf>
    <xf numFmtId="0" fontId="22" fillId="0" borderId="30" xfId="0" applyFont="1" applyFill="1" applyBorder="1" applyAlignment="1">
      <alignment horizontal="left" vertical="center"/>
    </xf>
    <xf numFmtId="0" fontId="22" fillId="0" borderId="7" xfId="0" applyFont="1" applyFill="1" applyBorder="1" applyAlignment="1">
      <alignment horizontal="center" vertical="center"/>
    </xf>
    <xf numFmtId="0" fontId="9" fillId="8" borderId="11" xfId="0" applyFont="1" applyFill="1" applyBorder="1" applyAlignment="1">
      <alignment horizontal="left" vertical="center" shrinkToFit="1"/>
    </xf>
    <xf numFmtId="0" fontId="11" fillId="8" borderId="51"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96" xfId="0" applyFont="1" applyFill="1" applyBorder="1" applyAlignment="1">
      <alignment horizontal="center" vertical="center" wrapText="1"/>
    </xf>
    <xf numFmtId="0" fontId="11" fillId="8" borderId="50"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98" xfId="0" applyFont="1" applyFill="1" applyBorder="1" applyAlignment="1">
      <alignment horizontal="center" vertical="center" wrapText="1"/>
    </xf>
    <xf numFmtId="0" fontId="11" fillId="0" borderId="4" xfId="0" applyFont="1" applyBorder="1" applyAlignment="1">
      <alignment horizontal="center" vertical="center"/>
    </xf>
    <xf numFmtId="0" fontId="11" fillId="0" borderId="13" xfId="0" applyFont="1" applyBorder="1" applyAlignment="1">
      <alignment horizontal="center" vertical="center"/>
    </xf>
    <xf numFmtId="0" fontId="11" fillId="0" borderId="30" xfId="0" applyFont="1" applyBorder="1" applyAlignment="1">
      <alignment horizontal="center" vertical="center"/>
    </xf>
    <xf numFmtId="0" fontId="11" fillId="0" borderId="40" xfId="0" applyFont="1" applyBorder="1" applyAlignment="1">
      <alignment horizontal="center" vertical="center"/>
    </xf>
    <xf numFmtId="0" fontId="11" fillId="0" borderId="8" xfId="0" applyFont="1" applyBorder="1" applyAlignment="1">
      <alignment horizontal="center" vertical="center"/>
    </xf>
    <xf numFmtId="0" fontId="11" fillId="0" borderId="34" xfId="0" applyFont="1" applyBorder="1" applyAlignment="1">
      <alignment horizontal="center" vertical="center"/>
    </xf>
    <xf numFmtId="0" fontId="11" fillId="0" borderId="5" xfId="0" applyFont="1" applyBorder="1" applyAlignment="1">
      <alignment horizontal="center" vertical="center"/>
    </xf>
    <xf numFmtId="0" fontId="11" fillId="0" borderId="19" xfId="0" applyFont="1" applyBorder="1" applyAlignment="1">
      <alignment horizontal="center" vertical="center"/>
    </xf>
    <xf numFmtId="0" fontId="11" fillId="0" borderId="35" xfId="0" applyFont="1" applyBorder="1" applyAlignment="1">
      <alignment horizontal="center" vertical="center"/>
    </xf>
    <xf numFmtId="0" fontId="11" fillId="8" borderId="49" xfId="0" applyFont="1" applyFill="1" applyBorder="1" applyAlignment="1">
      <alignment horizontal="center" vertical="center" wrapText="1"/>
    </xf>
    <xf numFmtId="0" fontId="11" fillId="8" borderId="0" xfId="0" applyFont="1" applyFill="1" applyBorder="1" applyAlignment="1">
      <alignment horizontal="center" vertical="center" wrapText="1"/>
    </xf>
  </cellXfs>
  <cellStyles count="7">
    <cellStyle name="パーセント" xfId="5" builtinId="5"/>
    <cellStyle name="ハイパーリンク 2" xfId="1" xr:uid="{00000000-0005-0000-0000-000001000000}"/>
    <cellStyle name="桁区切り" xfId="6" builtinId="6"/>
    <cellStyle name="通貨" xfId="4" builtinId="7"/>
    <cellStyle name="標準" xfId="0" builtinId="0"/>
    <cellStyle name="標準 2" xfId="2" xr:uid="{00000000-0005-0000-0000-000005000000}"/>
    <cellStyle name="標準 2 2" xfId="3" xr:uid="{00000000-0005-0000-0000-000006000000}"/>
  </cellStyles>
  <dxfs count="15">
    <dxf>
      <font>
        <b/>
        <i val="0"/>
        <color auto="1"/>
      </font>
      <fill>
        <patternFill patternType="solid">
          <bgColor rgb="FFFF0000"/>
        </patternFill>
      </fill>
    </dxf>
    <dxf>
      <font>
        <b/>
        <i val="0"/>
        <color auto="1"/>
      </font>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s>
  <tableStyles count="0" defaultTableStyle="TableStyleMedium9" defaultPivotStyle="PivotStyleLight16"/>
  <colors>
    <mruColors>
      <color rgb="FFFFCCCC"/>
      <color rgb="FFFFCC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outlinePr summaryBelow="0" summaryRight="0"/>
    <pageSetUpPr fitToPage="1"/>
  </sheetPr>
  <dimension ref="A1:Q67"/>
  <sheetViews>
    <sheetView tabSelected="1" view="pageBreakPreview" zoomScaleNormal="55" zoomScaleSheetLayoutView="100" workbookViewId="0"/>
  </sheetViews>
  <sheetFormatPr defaultColWidth="12.625" defaultRowHeight="15" customHeight="1"/>
  <cols>
    <col min="1" max="1" width="5.375" style="12" customWidth="1"/>
    <col min="2" max="2" width="11.25" style="12" customWidth="1"/>
    <col min="3" max="3" width="8.125" style="12" customWidth="1"/>
    <col min="4" max="4" width="12.375" style="11" customWidth="1"/>
    <col min="5" max="5" width="7.5" style="11" customWidth="1"/>
    <col min="6" max="6" width="9.75" style="12" customWidth="1"/>
    <col min="7" max="9" width="12.625" style="12"/>
    <col min="10" max="10" width="20.5" style="12" customWidth="1"/>
    <col min="11" max="15" width="12.625" style="12"/>
    <col min="16" max="17" width="12.625" style="13"/>
    <col min="18" max="16384" width="12.625" style="12"/>
  </cols>
  <sheetData>
    <row r="1" spans="1:15" ht="15" customHeight="1">
      <c r="A1" s="140" t="s">
        <v>0</v>
      </c>
      <c r="B1" s="140"/>
      <c r="C1" s="140"/>
      <c r="D1" s="139"/>
      <c r="E1" s="139"/>
      <c r="F1" s="140"/>
      <c r="G1" s="140"/>
      <c r="H1" s="140"/>
      <c r="I1" s="140"/>
      <c r="J1" s="140"/>
      <c r="K1" s="140"/>
      <c r="L1" s="140"/>
      <c r="M1" s="140"/>
      <c r="N1" s="140"/>
      <c r="O1" s="36" t="s">
        <v>1</v>
      </c>
    </row>
    <row r="2" spans="1:15" ht="15" customHeight="1">
      <c r="A2" s="137"/>
      <c r="B2" s="137"/>
      <c r="C2" s="137"/>
      <c r="D2" s="37"/>
      <c r="E2" s="37"/>
      <c r="F2" s="137"/>
      <c r="G2" s="137"/>
      <c r="H2" s="137"/>
      <c r="I2" s="137"/>
      <c r="J2" s="137"/>
      <c r="K2" s="137"/>
      <c r="L2" s="137"/>
      <c r="M2" s="137"/>
      <c r="N2" s="137"/>
      <c r="O2" s="137"/>
    </row>
    <row r="3" spans="1:15" ht="18" customHeight="1">
      <c r="A3" s="241" t="s">
        <v>2</v>
      </c>
      <c r="B3" s="241"/>
      <c r="C3" s="241"/>
      <c r="D3" s="241"/>
      <c r="E3" s="241"/>
      <c r="F3" s="241"/>
      <c r="G3" s="241"/>
      <c r="H3" s="241"/>
      <c r="I3" s="241"/>
      <c r="J3" s="241"/>
      <c r="K3" s="241"/>
      <c r="L3" s="241"/>
      <c r="M3" s="241"/>
      <c r="N3" s="241"/>
      <c r="O3" s="241"/>
    </row>
    <row r="4" spans="1:15" ht="18" customHeight="1">
      <c r="A4" s="241"/>
      <c r="B4" s="241"/>
      <c r="C4" s="241"/>
      <c r="D4" s="241"/>
      <c r="E4" s="241"/>
      <c r="F4" s="241"/>
      <c r="G4" s="241"/>
      <c r="H4" s="241"/>
      <c r="I4" s="241"/>
      <c r="J4" s="241"/>
      <c r="K4" s="241"/>
      <c r="L4" s="241"/>
      <c r="M4" s="241"/>
      <c r="N4" s="241"/>
      <c r="O4" s="241"/>
    </row>
    <row r="5" spans="1:15" ht="18" customHeight="1" thickBot="1">
      <c r="A5" s="136"/>
      <c r="B5" s="136"/>
      <c r="C5" s="136"/>
      <c r="D5" s="136"/>
      <c r="E5" s="136"/>
      <c r="F5" s="136"/>
      <c r="G5" s="136"/>
      <c r="H5" s="136"/>
      <c r="I5" s="136"/>
      <c r="J5" s="136"/>
      <c r="K5" s="136"/>
      <c r="L5" s="136"/>
      <c r="M5" s="136"/>
      <c r="N5" s="136"/>
      <c r="O5" s="136"/>
    </row>
    <row r="6" spans="1:15" ht="30" customHeight="1">
      <c r="A6" s="256" t="s">
        <v>3</v>
      </c>
      <c r="B6" s="265" t="s">
        <v>4</v>
      </c>
      <c r="C6" s="265"/>
      <c r="D6" s="266"/>
      <c r="E6" s="225"/>
      <c r="F6" s="226"/>
      <c r="G6" s="226"/>
      <c r="H6" s="226"/>
      <c r="I6" s="226"/>
      <c r="J6" s="226"/>
      <c r="K6" s="226"/>
      <c r="L6" s="226"/>
      <c r="M6" s="226"/>
      <c r="N6" s="226"/>
      <c r="O6" s="227"/>
    </row>
    <row r="7" spans="1:15" ht="45" customHeight="1">
      <c r="A7" s="257"/>
      <c r="B7" s="267" t="s">
        <v>5</v>
      </c>
      <c r="C7" s="267"/>
      <c r="D7" s="268"/>
      <c r="E7" s="222"/>
      <c r="F7" s="223"/>
      <c r="G7" s="223"/>
      <c r="H7" s="223"/>
      <c r="I7" s="223"/>
      <c r="J7" s="223"/>
      <c r="K7" s="223"/>
      <c r="L7" s="223"/>
      <c r="M7" s="223"/>
      <c r="N7" s="223"/>
      <c r="O7" s="224"/>
    </row>
    <row r="8" spans="1:15" ht="38.25" customHeight="1">
      <c r="A8" s="257"/>
      <c r="B8" s="349" t="s">
        <v>6</v>
      </c>
      <c r="C8" s="350"/>
      <c r="D8" s="14" t="s">
        <v>7</v>
      </c>
      <c r="E8" s="228"/>
      <c r="F8" s="229"/>
      <c r="G8" s="229"/>
      <c r="H8" s="229"/>
      <c r="I8" s="229"/>
      <c r="J8" s="259"/>
      <c r="K8" s="283" t="s">
        <v>8</v>
      </c>
      <c r="L8" s="284"/>
      <c r="M8" s="285"/>
      <c r="N8" s="286"/>
      <c r="O8" s="287"/>
    </row>
    <row r="9" spans="1:15" ht="32.25" customHeight="1">
      <c r="A9" s="257"/>
      <c r="B9" s="351"/>
      <c r="C9" s="352"/>
      <c r="D9" s="15" t="s">
        <v>9</v>
      </c>
      <c r="E9" s="231"/>
      <c r="F9" s="232"/>
      <c r="G9" s="232"/>
      <c r="H9" s="232"/>
      <c r="I9" s="232"/>
      <c r="J9" s="233"/>
      <c r="K9" s="283" t="s">
        <v>10</v>
      </c>
      <c r="L9" s="284"/>
      <c r="M9" s="285"/>
      <c r="N9" s="286"/>
      <c r="O9" s="287"/>
    </row>
    <row r="10" spans="1:15" ht="36" customHeight="1">
      <c r="A10" s="257"/>
      <c r="B10" s="351"/>
      <c r="C10" s="352"/>
      <c r="D10" s="15" t="s">
        <v>11</v>
      </c>
      <c r="E10" s="231"/>
      <c r="F10" s="232"/>
      <c r="G10" s="232"/>
      <c r="H10" s="232"/>
      <c r="I10" s="232"/>
      <c r="J10" s="233"/>
      <c r="K10" s="234" t="s">
        <v>12</v>
      </c>
      <c r="L10" s="235"/>
      <c r="M10" s="237"/>
      <c r="N10" s="238"/>
      <c r="O10" s="239"/>
    </row>
    <row r="11" spans="1:15" ht="37.5" customHeight="1">
      <c r="A11" s="257"/>
      <c r="B11" s="353"/>
      <c r="C11" s="354"/>
      <c r="D11" s="15" t="s">
        <v>13</v>
      </c>
      <c r="E11" s="231"/>
      <c r="F11" s="232"/>
      <c r="G11" s="232"/>
      <c r="H11" s="232"/>
      <c r="I11" s="232"/>
      <c r="J11" s="233"/>
      <c r="K11" s="234" t="s">
        <v>14</v>
      </c>
      <c r="L11" s="235"/>
      <c r="M11" s="231"/>
      <c r="N11" s="232"/>
      <c r="O11" s="236"/>
    </row>
    <row r="12" spans="1:15" ht="56.25" customHeight="1">
      <c r="A12" s="257"/>
      <c r="B12" s="355" t="s">
        <v>133</v>
      </c>
      <c r="C12" s="356"/>
      <c r="D12" s="16" t="s">
        <v>15</v>
      </c>
      <c r="E12" s="228"/>
      <c r="F12" s="229"/>
      <c r="G12" s="229"/>
      <c r="H12" s="229"/>
      <c r="I12" s="229"/>
      <c r="J12" s="229"/>
      <c r="K12" s="229"/>
      <c r="L12" s="229"/>
      <c r="M12" s="229"/>
      <c r="N12" s="229"/>
      <c r="O12" s="230"/>
    </row>
    <row r="13" spans="1:15" ht="75" customHeight="1">
      <c r="A13" s="257"/>
      <c r="B13" s="357"/>
      <c r="C13" s="358"/>
      <c r="D13" s="142" t="s">
        <v>11</v>
      </c>
      <c r="E13" s="231"/>
      <c r="F13" s="232"/>
      <c r="G13" s="232"/>
      <c r="H13" s="232"/>
      <c r="I13" s="232"/>
      <c r="J13" s="233"/>
      <c r="K13" s="234" t="s">
        <v>12</v>
      </c>
      <c r="L13" s="235"/>
      <c r="M13" s="237"/>
      <c r="N13" s="238"/>
      <c r="O13" s="239"/>
    </row>
    <row r="14" spans="1:15" ht="75" customHeight="1">
      <c r="A14" s="257"/>
      <c r="B14" s="359"/>
      <c r="C14" s="360"/>
      <c r="D14" s="142" t="s">
        <v>13</v>
      </c>
      <c r="E14" s="231"/>
      <c r="F14" s="232"/>
      <c r="G14" s="232"/>
      <c r="H14" s="232"/>
      <c r="I14" s="232"/>
      <c r="J14" s="233"/>
      <c r="K14" s="234" t="s">
        <v>14</v>
      </c>
      <c r="L14" s="235"/>
      <c r="M14" s="231"/>
      <c r="N14" s="232"/>
      <c r="O14" s="236"/>
    </row>
    <row r="15" spans="1:15" s="13" customFormat="1" ht="18" customHeight="1">
      <c r="A15" s="257"/>
      <c r="B15" s="246" t="s">
        <v>136</v>
      </c>
      <c r="C15" s="246"/>
      <c r="D15" s="247"/>
      <c r="E15" s="209" t="s">
        <v>16</v>
      </c>
      <c r="F15" s="209"/>
      <c r="G15" s="209"/>
      <c r="H15" s="209"/>
      <c r="I15" s="209"/>
      <c r="J15" s="209"/>
      <c r="K15" s="254" t="s">
        <v>17</v>
      </c>
      <c r="L15" s="248"/>
      <c r="M15" s="248"/>
      <c r="N15" s="248"/>
      <c r="O15" s="255"/>
    </row>
    <row r="16" spans="1:15" s="13" customFormat="1" ht="18" customHeight="1">
      <c r="A16" s="257"/>
      <c r="B16" s="247"/>
      <c r="C16" s="247"/>
      <c r="D16" s="247"/>
      <c r="E16" s="378"/>
      <c r="F16" s="378"/>
      <c r="G16" s="378"/>
      <c r="H16" s="378"/>
      <c r="I16" s="378"/>
      <c r="J16" s="378"/>
      <c r="K16" s="309"/>
      <c r="L16" s="281"/>
      <c r="M16" s="281"/>
      <c r="N16" s="281"/>
      <c r="O16" s="282"/>
    </row>
    <row r="17" spans="1:15" s="13" customFormat="1" ht="18" customHeight="1">
      <c r="A17" s="257"/>
      <c r="B17" s="247"/>
      <c r="C17" s="247"/>
      <c r="D17" s="247"/>
      <c r="E17" s="378"/>
      <c r="F17" s="378"/>
      <c r="G17" s="378"/>
      <c r="H17" s="378"/>
      <c r="I17" s="378"/>
      <c r="J17" s="378"/>
      <c r="K17" s="280"/>
      <c r="L17" s="281"/>
      <c r="M17" s="281"/>
      <c r="N17" s="281"/>
      <c r="O17" s="282"/>
    </row>
    <row r="18" spans="1:15" s="13" customFormat="1" ht="18" customHeight="1">
      <c r="A18" s="257"/>
      <c r="B18" s="247"/>
      <c r="C18" s="247"/>
      <c r="D18" s="247"/>
      <c r="E18" s="378"/>
      <c r="F18" s="378"/>
      <c r="G18" s="378"/>
      <c r="H18" s="378"/>
      <c r="I18" s="378"/>
      <c r="J18" s="378"/>
      <c r="K18" s="280"/>
      <c r="L18" s="281"/>
      <c r="M18" s="281"/>
      <c r="N18" s="281"/>
      <c r="O18" s="282"/>
    </row>
    <row r="19" spans="1:15" s="13" customFormat="1" ht="18" customHeight="1">
      <c r="A19" s="257"/>
      <c r="B19" s="247"/>
      <c r="C19" s="247"/>
      <c r="D19" s="247"/>
      <c r="E19" s="378"/>
      <c r="F19" s="378"/>
      <c r="G19" s="378"/>
      <c r="H19" s="378"/>
      <c r="I19" s="378"/>
      <c r="J19" s="378"/>
      <c r="K19" s="280"/>
      <c r="L19" s="281"/>
      <c r="M19" s="281"/>
      <c r="N19" s="281"/>
      <c r="O19" s="282"/>
    </row>
    <row r="20" spans="1:15" s="13" customFormat="1" ht="18" customHeight="1">
      <c r="A20" s="257"/>
      <c r="B20" s="247"/>
      <c r="C20" s="247"/>
      <c r="D20" s="247"/>
      <c r="E20" s="378"/>
      <c r="F20" s="378"/>
      <c r="G20" s="378"/>
      <c r="H20" s="378"/>
      <c r="I20" s="378"/>
      <c r="J20" s="378"/>
      <c r="K20" s="280"/>
      <c r="L20" s="281"/>
      <c r="M20" s="281"/>
      <c r="N20" s="281"/>
      <c r="O20" s="282"/>
    </row>
    <row r="21" spans="1:15" s="13" customFormat="1" ht="18" customHeight="1">
      <c r="A21" s="257"/>
      <c r="B21" s="248"/>
      <c r="C21" s="248"/>
      <c r="D21" s="248"/>
      <c r="E21" s="378"/>
      <c r="F21" s="378"/>
      <c r="G21" s="378"/>
      <c r="H21" s="378"/>
      <c r="I21" s="378"/>
      <c r="J21" s="378"/>
      <c r="K21" s="309"/>
      <c r="L21" s="281"/>
      <c r="M21" s="281"/>
      <c r="N21" s="281"/>
      <c r="O21" s="282"/>
    </row>
    <row r="22" spans="1:15" s="13" customFormat="1" ht="23.25" customHeight="1">
      <c r="A22" s="257"/>
      <c r="B22" s="379" t="s">
        <v>18</v>
      </c>
      <c r="C22" s="379"/>
      <c r="D22" s="17" t="s">
        <v>19</v>
      </c>
      <c r="E22" s="321"/>
      <c r="F22" s="322"/>
      <c r="G22" s="322"/>
      <c r="H22" s="322"/>
      <c r="I22" s="322"/>
      <c r="J22" s="322"/>
      <c r="K22" s="322"/>
      <c r="L22" s="322"/>
      <c r="M22" s="322"/>
      <c r="N22" s="322"/>
      <c r="O22" s="323"/>
    </row>
    <row r="23" spans="1:15" s="13" customFormat="1" ht="72.75" customHeight="1">
      <c r="A23" s="257"/>
      <c r="B23" s="379"/>
      <c r="C23" s="379"/>
      <c r="D23" s="17" t="s">
        <v>20</v>
      </c>
      <c r="E23" s="324"/>
      <c r="F23" s="324"/>
      <c r="G23" s="324"/>
      <c r="H23" s="324"/>
      <c r="I23" s="324"/>
      <c r="J23" s="324"/>
      <c r="K23" s="324"/>
      <c r="L23" s="324"/>
      <c r="M23" s="324"/>
      <c r="N23" s="324"/>
      <c r="O23" s="325"/>
    </row>
    <row r="24" spans="1:15" s="13" customFormat="1" ht="18" customHeight="1">
      <c r="A24" s="257"/>
      <c r="B24" s="294" t="s">
        <v>134</v>
      </c>
      <c r="C24" s="295"/>
      <c r="D24" s="296"/>
      <c r="E24" s="318" t="s">
        <v>21</v>
      </c>
      <c r="F24" s="319"/>
      <c r="G24" s="319"/>
      <c r="H24" s="319"/>
      <c r="I24" s="319"/>
      <c r="J24" s="319"/>
      <c r="K24" s="319"/>
      <c r="L24" s="319"/>
      <c r="M24" s="319"/>
      <c r="N24" s="319"/>
      <c r="O24" s="320"/>
    </row>
    <row r="25" spans="1:15" s="13" customFormat="1" ht="18" customHeight="1">
      <c r="A25" s="257"/>
      <c r="B25" s="297"/>
      <c r="C25" s="298"/>
      <c r="D25" s="299"/>
      <c r="E25" s="328"/>
      <c r="F25" s="329"/>
      <c r="G25" s="134"/>
      <c r="H25" s="134"/>
      <c r="I25" s="134"/>
      <c r="J25" s="134"/>
      <c r="K25" s="134"/>
      <c r="L25" s="134"/>
      <c r="M25" s="134"/>
      <c r="N25" s="134"/>
      <c r="O25" s="174"/>
    </row>
    <row r="26" spans="1:15" s="13" customFormat="1" ht="18" customHeight="1">
      <c r="A26" s="257"/>
      <c r="B26" s="300"/>
      <c r="C26" s="301"/>
      <c r="D26" s="302"/>
      <c r="E26" s="328"/>
      <c r="F26" s="329"/>
      <c r="G26" s="134"/>
      <c r="H26" s="134"/>
      <c r="I26" s="134"/>
      <c r="J26" s="134"/>
      <c r="K26" s="134"/>
      <c r="L26" s="134"/>
      <c r="M26" s="134"/>
      <c r="N26" s="134"/>
      <c r="O26" s="174"/>
    </row>
    <row r="27" spans="1:15" s="13" customFormat="1" ht="78.75" customHeight="1" thickBot="1">
      <c r="A27" s="258"/>
      <c r="B27" s="291" t="s">
        <v>22</v>
      </c>
      <c r="C27" s="292"/>
      <c r="D27" s="293"/>
      <c r="E27" s="219"/>
      <c r="F27" s="220"/>
      <c r="G27" s="220"/>
      <c r="H27" s="220"/>
      <c r="I27" s="220"/>
      <c r="J27" s="220"/>
      <c r="K27" s="220"/>
      <c r="L27" s="220"/>
      <c r="M27" s="220"/>
      <c r="N27" s="220"/>
      <c r="O27" s="221"/>
    </row>
    <row r="28" spans="1:15" ht="147" customHeight="1">
      <c r="A28" s="256" t="s">
        <v>23</v>
      </c>
      <c r="B28" s="303" t="s">
        <v>24</v>
      </c>
      <c r="C28" s="304"/>
      <c r="D28" s="305"/>
      <c r="E28" s="216"/>
      <c r="F28" s="217"/>
      <c r="G28" s="217"/>
      <c r="H28" s="217"/>
      <c r="I28" s="217"/>
      <c r="J28" s="217"/>
      <c r="K28" s="217"/>
      <c r="L28" s="217"/>
      <c r="M28" s="217"/>
      <c r="N28" s="217"/>
      <c r="O28" s="218"/>
    </row>
    <row r="29" spans="1:15" ht="64.5" customHeight="1">
      <c r="A29" s="257"/>
      <c r="B29" s="275" t="s">
        <v>25</v>
      </c>
      <c r="C29" s="276"/>
      <c r="D29" s="267"/>
      <c r="E29" s="213"/>
      <c r="F29" s="214"/>
      <c r="G29" s="214"/>
      <c r="H29" s="214"/>
      <c r="I29" s="214"/>
      <c r="J29" s="214"/>
      <c r="K29" s="214"/>
      <c r="L29" s="214"/>
      <c r="M29" s="214"/>
      <c r="N29" s="214"/>
      <c r="O29" s="215"/>
    </row>
    <row r="30" spans="1:15" ht="98.25" customHeight="1">
      <c r="A30" s="257"/>
      <c r="B30" s="275" t="s">
        <v>26</v>
      </c>
      <c r="C30" s="276"/>
      <c r="D30" s="380"/>
      <c r="E30" s="210"/>
      <c r="F30" s="211"/>
      <c r="G30" s="211"/>
      <c r="H30" s="211"/>
      <c r="I30" s="211"/>
      <c r="J30" s="211"/>
      <c r="K30" s="211"/>
      <c r="L30" s="211"/>
      <c r="M30" s="211"/>
      <c r="N30" s="211"/>
      <c r="O30" s="212"/>
    </row>
    <row r="31" spans="1:15" ht="119.25" customHeight="1">
      <c r="A31" s="257"/>
      <c r="B31" s="275" t="s">
        <v>27</v>
      </c>
      <c r="C31" s="276"/>
      <c r="D31" s="267"/>
      <c r="E31" s="261"/>
      <c r="F31" s="211"/>
      <c r="G31" s="211"/>
      <c r="H31" s="211"/>
      <c r="I31" s="211"/>
      <c r="J31" s="211"/>
      <c r="K31" s="211"/>
      <c r="L31" s="211"/>
      <c r="M31" s="211"/>
      <c r="N31" s="211"/>
      <c r="O31" s="212"/>
    </row>
    <row r="32" spans="1:15" ht="247.5" customHeight="1">
      <c r="A32" s="257"/>
      <c r="B32" s="275" t="s">
        <v>28</v>
      </c>
      <c r="C32" s="276"/>
      <c r="D32" s="267"/>
      <c r="E32" s="261"/>
      <c r="F32" s="211"/>
      <c r="G32" s="211"/>
      <c r="H32" s="211"/>
      <c r="I32" s="211"/>
      <c r="J32" s="211"/>
      <c r="K32" s="211"/>
      <c r="L32" s="211"/>
      <c r="M32" s="211"/>
      <c r="N32" s="211"/>
      <c r="O32" s="212"/>
    </row>
    <row r="33" spans="1:15" s="13" customFormat="1" ht="30" customHeight="1">
      <c r="A33" s="257"/>
      <c r="B33" s="314"/>
      <c r="C33" s="288" t="s">
        <v>29</v>
      </c>
      <c r="D33" s="18" t="s">
        <v>30</v>
      </c>
      <c r="E33" s="338" t="s">
        <v>31</v>
      </c>
      <c r="F33" s="339"/>
      <c r="G33" s="339"/>
      <c r="H33" s="339"/>
      <c r="I33" s="339"/>
      <c r="J33" s="339"/>
      <c r="K33" s="339"/>
      <c r="L33" s="339"/>
      <c r="M33" s="339"/>
      <c r="N33" s="339"/>
      <c r="O33" s="340"/>
    </row>
    <row r="34" spans="1:15" s="13" customFormat="1" ht="30" customHeight="1">
      <c r="A34" s="257"/>
      <c r="B34" s="315"/>
      <c r="C34" s="289"/>
      <c r="D34" s="15" t="s">
        <v>32</v>
      </c>
      <c r="E34" s="135"/>
      <c r="F34" s="306"/>
      <c r="G34" s="307"/>
      <c r="H34" s="307"/>
      <c r="I34" s="307"/>
      <c r="J34" s="307"/>
      <c r="K34" s="307"/>
      <c r="L34" s="307"/>
      <c r="M34" s="307"/>
      <c r="N34" s="307"/>
      <c r="O34" s="308"/>
    </row>
    <row r="35" spans="1:15" s="13" customFormat="1" ht="30" customHeight="1">
      <c r="A35" s="257"/>
      <c r="B35" s="315"/>
      <c r="C35" s="289"/>
      <c r="D35" s="15" t="s">
        <v>33</v>
      </c>
      <c r="E35" s="135"/>
      <c r="F35" s="306"/>
      <c r="G35" s="307"/>
      <c r="H35" s="307"/>
      <c r="I35" s="307"/>
      <c r="J35" s="307"/>
      <c r="K35" s="307"/>
      <c r="L35" s="307"/>
      <c r="M35" s="307"/>
      <c r="N35" s="307"/>
      <c r="O35" s="308"/>
    </row>
    <row r="36" spans="1:15" s="13" customFormat="1" ht="30" customHeight="1">
      <c r="A36" s="257"/>
      <c r="B36" s="315"/>
      <c r="C36" s="289"/>
      <c r="D36" s="15" t="s">
        <v>34</v>
      </c>
      <c r="E36" s="135"/>
      <c r="F36" s="306"/>
      <c r="G36" s="307"/>
      <c r="H36" s="307"/>
      <c r="I36" s="307"/>
      <c r="J36" s="307"/>
      <c r="K36" s="307"/>
      <c r="L36" s="307"/>
      <c r="M36" s="307"/>
      <c r="N36" s="307"/>
      <c r="O36" s="308"/>
    </row>
    <row r="37" spans="1:15" s="13" customFormat="1" ht="30" customHeight="1">
      <c r="A37" s="257"/>
      <c r="B37" s="315"/>
      <c r="C37" s="289"/>
      <c r="D37" s="15" t="s">
        <v>35</v>
      </c>
      <c r="E37" s="135"/>
      <c r="F37" s="306"/>
      <c r="G37" s="307"/>
      <c r="H37" s="307"/>
      <c r="I37" s="307"/>
      <c r="J37" s="307"/>
      <c r="K37" s="307"/>
      <c r="L37" s="307"/>
      <c r="M37" s="307"/>
      <c r="N37" s="307"/>
      <c r="O37" s="308"/>
    </row>
    <row r="38" spans="1:15" s="13" customFormat="1" ht="30" customHeight="1">
      <c r="A38" s="257"/>
      <c r="B38" s="315"/>
      <c r="C38" s="289"/>
      <c r="D38" s="15" t="s">
        <v>36</v>
      </c>
      <c r="E38" s="135"/>
      <c r="F38" s="306"/>
      <c r="G38" s="307"/>
      <c r="H38" s="307"/>
      <c r="I38" s="307"/>
      <c r="J38" s="307"/>
      <c r="K38" s="307"/>
      <c r="L38" s="307"/>
      <c r="M38" s="307"/>
      <c r="N38" s="307"/>
      <c r="O38" s="308"/>
    </row>
    <row r="39" spans="1:15" s="13" customFormat="1" ht="30" customHeight="1">
      <c r="A39" s="257"/>
      <c r="B39" s="315"/>
      <c r="C39" s="290"/>
      <c r="D39" s="15" t="s">
        <v>37</v>
      </c>
      <c r="E39" s="135"/>
      <c r="F39" s="306"/>
      <c r="G39" s="307"/>
      <c r="H39" s="307"/>
      <c r="I39" s="307"/>
      <c r="J39" s="307"/>
      <c r="K39" s="307"/>
      <c r="L39" s="307"/>
      <c r="M39" s="307"/>
      <c r="N39" s="307"/>
      <c r="O39" s="308"/>
    </row>
    <row r="40" spans="1:15" s="13" customFormat="1" ht="72" customHeight="1">
      <c r="A40" s="257"/>
      <c r="B40" s="315"/>
      <c r="C40" s="275" t="s">
        <v>132</v>
      </c>
      <c r="D40" s="267"/>
      <c r="E40" s="335"/>
      <c r="F40" s="336"/>
      <c r="G40" s="336"/>
      <c r="H40" s="336"/>
      <c r="I40" s="336"/>
      <c r="J40" s="336"/>
      <c r="K40" s="336"/>
      <c r="L40" s="336"/>
      <c r="M40" s="336"/>
      <c r="N40" s="336"/>
      <c r="O40" s="337"/>
    </row>
    <row r="41" spans="1:15" s="13" customFormat="1" ht="210.95" customHeight="1" thickBot="1">
      <c r="A41" s="257"/>
      <c r="B41" s="315"/>
      <c r="C41" s="326" t="s">
        <v>38</v>
      </c>
      <c r="D41" s="327"/>
      <c r="E41" s="261"/>
      <c r="F41" s="211"/>
      <c r="G41" s="211"/>
      <c r="H41" s="211"/>
      <c r="I41" s="211"/>
      <c r="J41" s="211"/>
      <c r="K41" s="211"/>
      <c r="L41" s="211"/>
      <c r="M41" s="211"/>
      <c r="N41" s="211"/>
      <c r="O41" s="212"/>
    </row>
    <row r="42" spans="1:15" s="13" customFormat="1" ht="97.5" customHeight="1">
      <c r="A42" s="242" t="s">
        <v>39</v>
      </c>
      <c r="B42" s="244" t="s">
        <v>40</v>
      </c>
      <c r="C42" s="341" t="s">
        <v>41</v>
      </c>
      <c r="D42" s="342"/>
      <c r="E42" s="225"/>
      <c r="F42" s="226"/>
      <c r="G42" s="226"/>
      <c r="H42" s="226"/>
      <c r="I42" s="226"/>
      <c r="J42" s="226"/>
      <c r="K42" s="226"/>
      <c r="L42" s="226"/>
      <c r="M42" s="226"/>
      <c r="N42" s="226"/>
      <c r="O42" s="227"/>
    </row>
    <row r="43" spans="1:15" s="13" customFormat="1" ht="89.25" customHeight="1" thickBot="1">
      <c r="A43" s="243"/>
      <c r="B43" s="245"/>
      <c r="C43" s="343" t="s">
        <v>42</v>
      </c>
      <c r="D43" s="344"/>
      <c r="E43" s="262"/>
      <c r="F43" s="263"/>
      <c r="G43" s="263"/>
      <c r="H43" s="263"/>
      <c r="I43" s="263"/>
      <c r="J43" s="263"/>
      <c r="K43" s="263"/>
      <c r="L43" s="263"/>
      <c r="M43" s="263"/>
      <c r="N43" s="263"/>
      <c r="O43" s="264"/>
    </row>
    <row r="44" spans="1:15" s="13" customFormat="1" ht="174.95" customHeight="1" thickBot="1">
      <c r="A44" s="143" t="s">
        <v>43</v>
      </c>
      <c r="B44" s="250" t="s">
        <v>135</v>
      </c>
      <c r="C44" s="251"/>
      <c r="D44" s="252"/>
      <c r="E44" s="330"/>
      <c r="F44" s="331"/>
      <c r="G44" s="331"/>
      <c r="H44" s="331"/>
      <c r="I44" s="331"/>
      <c r="J44" s="331"/>
      <c r="K44" s="331"/>
      <c r="L44" s="331"/>
      <c r="M44" s="331"/>
      <c r="N44" s="331"/>
      <c r="O44" s="332"/>
    </row>
    <row r="45" spans="1:15" s="13" customFormat="1" ht="185.1" customHeight="1" thickBot="1">
      <c r="A45" s="19" t="s">
        <v>44</v>
      </c>
      <c r="B45" s="316" t="s">
        <v>45</v>
      </c>
      <c r="C45" s="316"/>
      <c r="D45" s="317"/>
      <c r="E45" s="333"/>
      <c r="F45" s="333"/>
      <c r="G45" s="333"/>
      <c r="H45" s="333"/>
      <c r="I45" s="333"/>
      <c r="J45" s="333"/>
      <c r="K45" s="333"/>
      <c r="L45" s="333"/>
      <c r="M45" s="333"/>
      <c r="N45" s="333"/>
      <c r="O45" s="334"/>
    </row>
    <row r="46" spans="1:15" s="13" customFormat="1" ht="32.25" customHeight="1">
      <c r="A46" s="260" t="s">
        <v>46</v>
      </c>
      <c r="B46" s="372" t="s">
        <v>47</v>
      </c>
      <c r="C46" s="373"/>
      <c r="D46" s="374"/>
      <c r="E46" s="346"/>
      <c r="F46" s="346"/>
      <c r="G46" s="310" t="s">
        <v>48</v>
      </c>
      <c r="H46" s="311"/>
      <c r="I46" s="311"/>
      <c r="J46" s="312"/>
      <c r="K46" s="3" t="s">
        <v>49</v>
      </c>
      <c r="L46" s="277"/>
      <c r="M46" s="278"/>
      <c r="N46" s="278"/>
      <c r="O46" s="279"/>
    </row>
    <row r="47" spans="1:15" s="13" customFormat="1" ht="32.25" customHeight="1">
      <c r="A47" s="193"/>
      <c r="B47" s="195"/>
      <c r="C47" s="246"/>
      <c r="D47" s="197"/>
      <c r="E47" s="313"/>
      <c r="F47" s="313"/>
      <c r="G47" s="269" t="s">
        <v>50</v>
      </c>
      <c r="H47" s="270"/>
      <c r="I47" s="270"/>
      <c r="J47" s="271"/>
      <c r="K47" s="2" t="s">
        <v>49</v>
      </c>
      <c r="L47" s="272"/>
      <c r="M47" s="273"/>
      <c r="N47" s="273"/>
      <c r="O47" s="274"/>
    </row>
    <row r="48" spans="1:15" s="13" customFormat="1" ht="32.25" customHeight="1">
      <c r="A48" s="193"/>
      <c r="B48" s="195"/>
      <c r="C48" s="246"/>
      <c r="D48" s="197"/>
      <c r="E48" s="313"/>
      <c r="F48" s="313"/>
      <c r="G48" s="361" t="s">
        <v>51</v>
      </c>
      <c r="H48" s="362"/>
      <c r="I48" s="362"/>
      <c r="J48" s="362"/>
      <c r="K48" s="1" t="s">
        <v>49</v>
      </c>
      <c r="L48" s="272"/>
      <c r="M48" s="273"/>
      <c r="N48" s="273"/>
      <c r="O48" s="274"/>
    </row>
    <row r="49" spans="1:17" s="13" customFormat="1" ht="32.25" customHeight="1">
      <c r="A49" s="193"/>
      <c r="B49" s="195"/>
      <c r="C49" s="246"/>
      <c r="D49" s="197"/>
      <c r="E49" s="313"/>
      <c r="F49" s="313"/>
      <c r="G49" s="366" t="s">
        <v>52</v>
      </c>
      <c r="H49" s="367"/>
      <c r="I49" s="367"/>
      <c r="J49" s="368"/>
      <c r="K49" s="2" t="s">
        <v>53</v>
      </c>
      <c r="L49" s="272"/>
      <c r="M49" s="273"/>
      <c r="N49" s="273"/>
      <c r="O49" s="274"/>
    </row>
    <row r="50" spans="1:17" s="13" customFormat="1" ht="32.25" customHeight="1" thickBot="1">
      <c r="A50" s="193"/>
      <c r="B50" s="375"/>
      <c r="C50" s="376"/>
      <c r="D50" s="377"/>
      <c r="E50" s="345"/>
      <c r="F50" s="345"/>
      <c r="G50" s="369"/>
      <c r="H50" s="370"/>
      <c r="I50" s="370"/>
      <c r="J50" s="371"/>
      <c r="K50" s="3" t="s">
        <v>49</v>
      </c>
      <c r="L50" s="363"/>
      <c r="M50" s="364"/>
      <c r="N50" s="364"/>
      <c r="O50" s="365"/>
    </row>
    <row r="51" spans="1:17" s="13" customFormat="1" ht="175.5" customHeight="1" thickBot="1">
      <c r="A51" s="175" t="s">
        <v>54</v>
      </c>
      <c r="B51" s="347" t="s">
        <v>55</v>
      </c>
      <c r="C51" s="347"/>
      <c r="D51" s="348"/>
      <c r="E51" s="333"/>
      <c r="F51" s="333"/>
      <c r="G51" s="333"/>
      <c r="H51" s="333"/>
      <c r="I51" s="333"/>
      <c r="J51" s="333"/>
      <c r="K51" s="333"/>
      <c r="L51" s="333"/>
      <c r="M51" s="333"/>
      <c r="N51" s="333"/>
      <c r="O51" s="334"/>
    </row>
    <row r="52" spans="1:17" ht="32.25" customHeight="1">
      <c r="A52" s="193" t="s">
        <v>137</v>
      </c>
      <c r="B52" s="195" t="s">
        <v>138</v>
      </c>
      <c r="C52" s="196"/>
      <c r="D52" s="197"/>
      <c r="E52" s="198"/>
      <c r="F52" s="198"/>
      <c r="G52" s="199"/>
      <c r="H52" s="200"/>
      <c r="I52" s="200"/>
      <c r="J52" s="200"/>
      <c r="K52" s="176"/>
      <c r="L52" s="201"/>
      <c r="M52" s="201"/>
      <c r="N52" s="201"/>
      <c r="O52" s="202"/>
      <c r="P52" s="12"/>
      <c r="Q52" s="12"/>
    </row>
    <row r="53" spans="1:17" ht="52.5" customHeight="1" thickBot="1">
      <c r="A53" s="194"/>
      <c r="B53" s="203" t="s">
        <v>139</v>
      </c>
      <c r="C53" s="204"/>
      <c r="D53" s="205"/>
      <c r="E53" s="206"/>
      <c r="F53" s="207"/>
      <c r="G53" s="207"/>
      <c r="H53" s="207"/>
      <c r="I53" s="207"/>
      <c r="J53" s="207"/>
      <c r="K53" s="207"/>
      <c r="L53" s="207"/>
      <c r="M53" s="207"/>
      <c r="N53" s="207"/>
      <c r="O53" s="208"/>
      <c r="P53" s="12"/>
      <c r="Q53" s="12"/>
    </row>
    <row r="54" spans="1:17" s="13" customFormat="1" ht="27.75" customHeight="1">
      <c r="A54" s="253" t="s">
        <v>140</v>
      </c>
      <c r="B54" s="253"/>
      <c r="C54" s="253"/>
      <c r="D54" s="253"/>
      <c r="E54" s="253"/>
      <c r="F54" s="253"/>
      <c r="G54" s="253"/>
      <c r="H54" s="253"/>
      <c r="I54" s="253"/>
      <c r="J54" s="253"/>
      <c r="K54" s="253"/>
      <c r="L54" s="253"/>
      <c r="M54" s="253"/>
      <c r="N54" s="253"/>
      <c r="O54" s="253"/>
      <c r="P54" s="20"/>
    </row>
    <row r="55" spans="1:17" s="13" customFormat="1" ht="21.75" customHeight="1">
      <c r="A55" s="249" t="s">
        <v>56</v>
      </c>
      <c r="B55" s="249"/>
      <c r="C55" s="249"/>
      <c r="D55" s="249"/>
      <c r="E55" s="249"/>
      <c r="F55" s="249"/>
      <c r="G55" s="249"/>
      <c r="H55" s="249"/>
      <c r="I55" s="249"/>
      <c r="J55" s="249"/>
      <c r="K55" s="249"/>
      <c r="L55" s="249"/>
      <c r="M55" s="249"/>
      <c r="N55" s="249"/>
      <c r="O55" s="249"/>
    </row>
    <row r="56" spans="1:17" s="13" customFormat="1" ht="15" customHeight="1">
      <c r="A56" s="249" t="s">
        <v>57</v>
      </c>
      <c r="B56" s="249"/>
      <c r="C56" s="249"/>
      <c r="D56" s="249"/>
      <c r="E56" s="249"/>
      <c r="F56" s="249"/>
      <c r="G56" s="249"/>
      <c r="H56" s="249"/>
      <c r="I56" s="249"/>
      <c r="J56" s="249"/>
      <c r="K56" s="249"/>
      <c r="L56" s="249"/>
      <c r="M56" s="249"/>
      <c r="N56" s="249"/>
      <c r="O56" s="249"/>
    </row>
    <row r="57" spans="1:17" s="13" customFormat="1" ht="15" customHeight="1">
      <c r="A57" s="249" t="s">
        <v>58</v>
      </c>
      <c r="B57" s="249"/>
      <c r="C57" s="249"/>
      <c r="D57" s="249"/>
      <c r="E57" s="249"/>
      <c r="F57" s="249"/>
      <c r="G57" s="249"/>
      <c r="H57" s="249"/>
      <c r="I57" s="249"/>
      <c r="J57" s="249"/>
      <c r="K57" s="249"/>
      <c r="L57" s="249"/>
      <c r="M57" s="249"/>
      <c r="N57" s="249"/>
      <c r="O57" s="249"/>
    </row>
    <row r="58" spans="1:17" s="13" customFormat="1" ht="15" customHeight="1">
      <c r="A58" s="249" t="s">
        <v>59</v>
      </c>
      <c r="B58" s="249"/>
      <c r="C58" s="249"/>
      <c r="D58" s="249"/>
      <c r="E58" s="249"/>
      <c r="F58" s="249"/>
      <c r="G58" s="249"/>
      <c r="H58" s="249"/>
      <c r="I58" s="249"/>
      <c r="J58" s="249"/>
      <c r="K58" s="249"/>
      <c r="L58" s="249"/>
      <c r="M58" s="249"/>
      <c r="N58" s="249"/>
      <c r="O58" s="249"/>
    </row>
    <row r="59" spans="1:17" s="13" customFormat="1" ht="15" customHeight="1">
      <c r="A59" s="240"/>
      <c r="B59" s="240"/>
      <c r="C59" s="240"/>
      <c r="D59" s="240"/>
      <c r="E59" s="240"/>
      <c r="F59" s="240"/>
      <c r="G59" s="240"/>
      <c r="H59" s="240"/>
      <c r="I59" s="240"/>
      <c r="J59" s="240"/>
      <c r="K59" s="240"/>
      <c r="L59" s="240"/>
      <c r="M59" s="240"/>
      <c r="N59" s="240"/>
      <c r="O59" s="240"/>
    </row>
    <row r="60" spans="1:17" s="13" customFormat="1" ht="15" customHeight="1">
      <c r="A60" s="240"/>
      <c r="B60" s="240"/>
      <c r="C60" s="240"/>
      <c r="D60" s="240"/>
      <c r="E60" s="240"/>
      <c r="F60" s="240"/>
      <c r="G60" s="240"/>
      <c r="H60" s="240"/>
      <c r="I60" s="240"/>
      <c r="J60" s="240"/>
      <c r="K60" s="240"/>
      <c r="L60" s="240"/>
      <c r="M60" s="240"/>
      <c r="N60" s="240"/>
      <c r="O60" s="240"/>
    </row>
    <row r="61" spans="1:17" s="13" customFormat="1" ht="15" customHeight="1">
      <c r="A61" s="240"/>
      <c r="B61" s="240"/>
      <c r="C61" s="240"/>
      <c r="D61" s="240"/>
      <c r="E61" s="240"/>
      <c r="F61" s="240"/>
      <c r="G61" s="240"/>
      <c r="H61" s="240"/>
      <c r="I61" s="240"/>
      <c r="J61" s="240"/>
      <c r="K61" s="240"/>
      <c r="L61" s="240"/>
      <c r="M61" s="240"/>
      <c r="N61" s="240"/>
      <c r="O61" s="240"/>
    </row>
    <row r="62" spans="1:17" s="13" customFormat="1" ht="15" customHeight="1">
      <c r="A62" s="240"/>
      <c r="B62" s="240"/>
      <c r="C62" s="240"/>
      <c r="D62" s="240"/>
      <c r="E62" s="240"/>
      <c r="F62" s="240"/>
      <c r="G62" s="240"/>
      <c r="H62" s="240"/>
      <c r="I62" s="240"/>
      <c r="J62" s="240"/>
      <c r="K62" s="240"/>
      <c r="L62" s="240"/>
      <c r="M62" s="240"/>
      <c r="N62" s="240"/>
      <c r="O62" s="240"/>
    </row>
    <row r="63" spans="1:17" s="13" customFormat="1" ht="15" customHeight="1">
      <c r="A63" s="240"/>
      <c r="B63" s="240"/>
      <c r="C63" s="240"/>
      <c r="D63" s="240"/>
      <c r="E63" s="240"/>
      <c r="F63" s="240"/>
      <c r="G63" s="240"/>
      <c r="H63" s="240"/>
      <c r="I63" s="240"/>
      <c r="J63" s="240"/>
      <c r="K63" s="240"/>
      <c r="L63" s="240"/>
      <c r="M63" s="240"/>
      <c r="N63" s="240"/>
      <c r="O63" s="240"/>
    </row>
    <row r="64" spans="1:17" s="13" customFormat="1" ht="15" customHeight="1">
      <c r="A64" s="240"/>
      <c r="B64" s="240"/>
      <c r="C64" s="240"/>
      <c r="D64" s="240"/>
      <c r="E64" s="240"/>
      <c r="F64" s="240"/>
      <c r="G64" s="240"/>
      <c r="H64" s="240"/>
      <c r="I64" s="240"/>
      <c r="J64" s="240"/>
      <c r="K64" s="240"/>
      <c r="L64" s="240"/>
      <c r="M64" s="240"/>
      <c r="N64" s="240"/>
      <c r="O64" s="240"/>
    </row>
    <row r="65" spans="1:15" s="13" customFormat="1" ht="15" customHeight="1">
      <c r="A65" s="12"/>
      <c r="B65" s="12"/>
      <c r="C65" s="12"/>
      <c r="D65" s="11"/>
      <c r="E65" s="11"/>
      <c r="F65" s="12"/>
      <c r="G65" s="12"/>
      <c r="H65" s="12"/>
      <c r="I65" s="12"/>
      <c r="J65" s="12"/>
      <c r="K65" s="12"/>
      <c r="L65" s="12"/>
      <c r="M65" s="12"/>
      <c r="N65" s="12"/>
      <c r="O65" s="12"/>
    </row>
    <row r="66" spans="1:15" s="13" customFormat="1" ht="15" customHeight="1">
      <c r="A66" s="12"/>
      <c r="B66" s="12"/>
      <c r="C66" s="12"/>
      <c r="D66" s="11"/>
      <c r="E66" s="11"/>
      <c r="F66" s="12"/>
      <c r="G66" s="12"/>
      <c r="H66" s="12"/>
      <c r="I66" s="12"/>
      <c r="J66" s="12"/>
      <c r="K66" s="12"/>
      <c r="L66" s="12"/>
      <c r="M66" s="12"/>
      <c r="N66" s="12"/>
      <c r="O66" s="12"/>
    </row>
    <row r="67" spans="1:15" s="13" customFormat="1" ht="15" customHeight="1">
      <c r="A67" s="12"/>
      <c r="B67" s="12"/>
      <c r="C67" s="12"/>
      <c r="D67" s="11"/>
      <c r="E67" s="11"/>
      <c r="F67" s="12"/>
      <c r="G67" s="12"/>
      <c r="H67" s="12"/>
      <c r="I67" s="12"/>
      <c r="J67" s="12"/>
      <c r="K67" s="12"/>
      <c r="L67" s="12"/>
      <c r="M67" s="12"/>
      <c r="N67" s="12"/>
      <c r="O67" s="12"/>
    </row>
  </sheetData>
  <mergeCells count="120">
    <mergeCell ref="B8:C11"/>
    <mergeCell ref="B12:C14"/>
    <mergeCell ref="G48:J48"/>
    <mergeCell ref="L48:O48"/>
    <mergeCell ref="L50:O50"/>
    <mergeCell ref="G49:J50"/>
    <mergeCell ref="L49:O49"/>
    <mergeCell ref="B46:D50"/>
    <mergeCell ref="E16:J16"/>
    <mergeCell ref="E17:J17"/>
    <mergeCell ref="E18:J18"/>
    <mergeCell ref="E19:J19"/>
    <mergeCell ref="E20:J20"/>
    <mergeCell ref="E21:J21"/>
    <mergeCell ref="B22:C23"/>
    <mergeCell ref="B30:D30"/>
    <mergeCell ref="E45:O45"/>
    <mergeCell ref="E40:O40"/>
    <mergeCell ref="E33:O33"/>
    <mergeCell ref="C42:D42"/>
    <mergeCell ref="C43:D43"/>
    <mergeCell ref="E49:F50"/>
    <mergeCell ref="E46:F46"/>
    <mergeCell ref="E25:F25"/>
    <mergeCell ref="B51:D51"/>
    <mergeCell ref="E51:O51"/>
    <mergeCell ref="E47:F47"/>
    <mergeCell ref="C41:D41"/>
    <mergeCell ref="C40:D40"/>
    <mergeCell ref="E32:O32"/>
    <mergeCell ref="E26:F26"/>
    <mergeCell ref="F34:O34"/>
    <mergeCell ref="F35:O35"/>
    <mergeCell ref="F36:O36"/>
    <mergeCell ref="F37:O37"/>
    <mergeCell ref="E44:O44"/>
    <mergeCell ref="B6:D6"/>
    <mergeCell ref="B7:D7"/>
    <mergeCell ref="G47:J47"/>
    <mergeCell ref="L47:O47"/>
    <mergeCell ref="B32:D32"/>
    <mergeCell ref="L46:O46"/>
    <mergeCell ref="K19:O19"/>
    <mergeCell ref="K20:O20"/>
    <mergeCell ref="K14:L14"/>
    <mergeCell ref="M14:O14"/>
    <mergeCell ref="K8:L8"/>
    <mergeCell ref="M8:O8"/>
    <mergeCell ref="K9:L9"/>
    <mergeCell ref="M9:O9"/>
    <mergeCell ref="K10:L10"/>
    <mergeCell ref="K13:L13"/>
    <mergeCell ref="C33:C39"/>
    <mergeCell ref="B31:D31"/>
    <mergeCell ref="E31:O31"/>
    <mergeCell ref="B27:D27"/>
    <mergeCell ref="B24:D26"/>
    <mergeCell ref="B28:D28"/>
    <mergeCell ref="F38:O38"/>
    <mergeCell ref="F39:O39"/>
    <mergeCell ref="A64:O64"/>
    <mergeCell ref="A3:O4"/>
    <mergeCell ref="A42:A43"/>
    <mergeCell ref="B42:B43"/>
    <mergeCell ref="B15:D21"/>
    <mergeCell ref="A58:O58"/>
    <mergeCell ref="B44:D44"/>
    <mergeCell ref="A60:O60"/>
    <mergeCell ref="A63:O63"/>
    <mergeCell ref="A59:O59"/>
    <mergeCell ref="A61:O61"/>
    <mergeCell ref="A62:O62"/>
    <mergeCell ref="A54:O54"/>
    <mergeCell ref="A55:O55"/>
    <mergeCell ref="A56:O56"/>
    <mergeCell ref="A57:O57"/>
    <mergeCell ref="K15:O15"/>
    <mergeCell ref="A6:A27"/>
    <mergeCell ref="E8:J8"/>
    <mergeCell ref="A28:A41"/>
    <mergeCell ref="A46:A50"/>
    <mergeCell ref="E41:O41"/>
    <mergeCell ref="E42:O42"/>
    <mergeCell ref="E43:O43"/>
    <mergeCell ref="E7:O7"/>
    <mergeCell ref="E6:O6"/>
    <mergeCell ref="E12:O12"/>
    <mergeCell ref="E11:J11"/>
    <mergeCell ref="E10:J10"/>
    <mergeCell ref="E9:J9"/>
    <mergeCell ref="K11:L11"/>
    <mergeCell ref="M11:O11"/>
    <mergeCell ref="E14:J14"/>
    <mergeCell ref="E13:J13"/>
    <mergeCell ref="M13:O13"/>
    <mergeCell ref="M10:O10"/>
    <mergeCell ref="A52:A53"/>
    <mergeCell ref="B52:D52"/>
    <mergeCell ref="E52:F52"/>
    <mergeCell ref="G52:J52"/>
    <mergeCell ref="L52:O52"/>
    <mergeCell ref="B53:D53"/>
    <mergeCell ref="E53:O53"/>
    <mergeCell ref="E15:J15"/>
    <mergeCell ref="E30:O30"/>
    <mergeCell ref="E29:O29"/>
    <mergeCell ref="E28:O28"/>
    <mergeCell ref="E27:O27"/>
    <mergeCell ref="K16:O16"/>
    <mergeCell ref="K17:O17"/>
    <mergeCell ref="G46:J46"/>
    <mergeCell ref="K18:O18"/>
    <mergeCell ref="K21:O21"/>
    <mergeCell ref="E48:F48"/>
    <mergeCell ref="B33:B41"/>
    <mergeCell ref="B45:D45"/>
    <mergeCell ref="B29:D29"/>
    <mergeCell ref="E24:O24"/>
    <mergeCell ref="E22:O22"/>
    <mergeCell ref="E23:O23"/>
  </mergeCells>
  <phoneticPr fontId="4"/>
  <dataValidations disablePrompts="1" count="1">
    <dataValidation imeMode="halfAlpha" allowBlank="1" showInputMessage="1" showErrorMessage="1" sqref="M10:M11 M13:M14" xr:uid="{00000000-0002-0000-0000-000000000000}"/>
  </dataValidations>
  <printOptions horizontalCentered="1"/>
  <pageMargins left="0.51181102362204722" right="0.51181102362204722" top="0.55118110236220474" bottom="0.35433070866141736" header="0.31496062992125984" footer="0.31496062992125984"/>
  <pageSetup paperSize="9" scale="52" fitToHeight="0" orientation="portrait" r:id="rId1"/>
  <rowBreaks count="1" manualBreakCount="1">
    <brk id="32" max="14" man="1"/>
  </rowBreaks>
  <extLst>
    <ext xmlns:x14="http://schemas.microsoft.com/office/spreadsheetml/2009/9/main" uri="{CCE6A557-97BC-4b89-ADB6-D9C93CAAB3DF}">
      <x14:dataValidations xmlns:xm="http://schemas.microsoft.com/office/excel/2006/main" disablePrompts="1" count="1">
        <x14:dataValidation type="list" allowBlank="1" xr:uid="{00000000-0002-0000-0000-000001000000}">
          <x14:formula1>
            <xm:f>費目等!$A$19:$A$20</xm:f>
          </x14:formula1>
          <xm:sqref>E34:E40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L73"/>
  <sheetViews>
    <sheetView showGridLines="0" view="pageBreakPreview" zoomScaleNormal="115" zoomScaleSheetLayoutView="100" workbookViewId="0"/>
  </sheetViews>
  <sheetFormatPr defaultRowHeight="16.5"/>
  <cols>
    <col min="1" max="1" width="8.625" style="38" customWidth="1"/>
    <col min="2" max="3" width="28.375" style="38" customWidth="1"/>
    <col min="4" max="4" width="33.25" style="38" customWidth="1"/>
    <col min="5" max="5" width="14.125" style="38" customWidth="1"/>
    <col min="6" max="6" width="9.75" style="38" customWidth="1"/>
    <col min="7" max="7" width="8.125" style="38" customWidth="1"/>
    <col min="8" max="8" width="18.125" style="80" customWidth="1"/>
    <col min="9" max="9" width="14" style="38" customWidth="1"/>
    <col min="10" max="10" width="15.875" style="38" customWidth="1"/>
    <col min="11" max="11" width="19.75" style="38" customWidth="1"/>
    <col min="12" max="12" width="9" customWidth="1"/>
  </cols>
  <sheetData>
    <row r="1" spans="1:12" s="6" customFormat="1" ht="27" customHeight="1">
      <c r="A1" s="85" t="s">
        <v>60</v>
      </c>
      <c r="B1" s="86"/>
      <c r="C1" s="86"/>
      <c r="D1" s="87"/>
      <c r="E1" s="88"/>
      <c r="F1" s="87"/>
      <c r="G1" s="87"/>
      <c r="H1" s="88"/>
      <c r="I1" s="89"/>
      <c r="J1" s="90"/>
      <c r="K1" s="90" t="s">
        <v>61</v>
      </c>
    </row>
    <row r="2" spans="1:12" s="6" customFormat="1">
      <c r="A2" s="86"/>
      <c r="B2" s="86"/>
      <c r="C2" s="86"/>
      <c r="D2" s="87"/>
      <c r="E2" s="88"/>
      <c r="F2" s="87"/>
      <c r="G2" s="87"/>
      <c r="H2" s="88"/>
      <c r="I2" s="87"/>
      <c r="J2" s="87"/>
      <c r="K2" s="87"/>
    </row>
    <row r="3" spans="1:12" s="6" customFormat="1" ht="26.25">
      <c r="A3" s="131" t="s">
        <v>62</v>
      </c>
      <c r="B3" s="91"/>
      <c r="C3" s="91"/>
      <c r="D3" s="91"/>
      <c r="E3" s="91"/>
      <c r="F3" s="91"/>
      <c r="G3" s="91"/>
      <c r="H3" s="91"/>
      <c r="I3" s="91"/>
      <c r="J3" s="91"/>
      <c r="K3" s="92"/>
    </row>
    <row r="4" spans="1:12" s="6" customFormat="1" ht="20.100000000000001" customHeight="1">
      <c r="A4" s="93" t="s">
        <v>63</v>
      </c>
      <c r="B4" s="94"/>
      <c r="C4" s="94"/>
      <c r="D4" s="94"/>
      <c r="E4" s="94"/>
      <c r="F4" s="95"/>
      <c r="G4" s="95"/>
      <c r="H4" s="95"/>
      <c r="I4" s="95"/>
      <c r="J4" s="95"/>
      <c r="K4" s="95"/>
    </row>
    <row r="5" spans="1:12" s="6" customFormat="1" ht="20.25">
      <c r="A5" s="96" t="s">
        <v>64</v>
      </c>
      <c r="B5" s="92"/>
      <c r="C5" s="92"/>
      <c r="D5" s="92"/>
      <c r="E5" s="92"/>
      <c r="F5" s="92"/>
      <c r="G5" s="92"/>
      <c r="H5" s="92"/>
      <c r="I5" s="92"/>
      <c r="J5" s="92"/>
      <c r="K5" s="92"/>
    </row>
    <row r="6" spans="1:12" s="6" customFormat="1" ht="15" customHeight="1">
      <c r="A6" s="381" t="s">
        <v>65</v>
      </c>
      <c r="B6" s="382"/>
      <c r="C6" s="97" t="str">
        <f>IF($A$6="課税事業者","経費は「税抜」金額で作成してください","経費は「税込」金額で作成してください")</f>
        <v>経費は「税抜」金額で作成してください</v>
      </c>
      <c r="D6" s="95"/>
      <c r="E6" s="95"/>
      <c r="F6" s="95"/>
      <c r="G6" s="95"/>
      <c r="H6" s="95"/>
      <c r="I6" s="95"/>
      <c r="J6" s="95"/>
      <c r="K6" s="95"/>
    </row>
    <row r="7" spans="1:12" s="6" customFormat="1" ht="13.5" customHeight="1">
      <c r="A7" s="95"/>
      <c r="B7" s="95"/>
      <c r="C7" s="95"/>
      <c r="D7" s="95"/>
      <c r="E7" s="95"/>
      <c r="F7" s="95"/>
      <c r="G7" s="95"/>
      <c r="H7" s="95"/>
      <c r="I7" s="95"/>
      <c r="J7" s="95"/>
      <c r="K7" s="95"/>
    </row>
    <row r="8" spans="1:12" s="6" customFormat="1">
      <c r="A8" s="98" t="s">
        <v>66</v>
      </c>
      <c r="B8" s="386"/>
      <c r="C8" s="386"/>
      <c r="D8" s="386"/>
      <c r="E8" s="386"/>
      <c r="F8" s="386"/>
      <c r="G8" s="386"/>
      <c r="H8" s="386"/>
      <c r="I8" s="386"/>
      <c r="J8" s="386"/>
      <c r="K8" s="386"/>
    </row>
    <row r="9" spans="1:12" s="6" customFormat="1" ht="24" customHeight="1" thickBot="1">
      <c r="A9" s="99"/>
      <c r="B9" s="99"/>
      <c r="C9" s="99"/>
      <c r="D9" s="100" t="s">
        <v>67</v>
      </c>
      <c r="E9" s="99"/>
      <c r="F9" s="99"/>
      <c r="G9" s="86"/>
      <c r="H9" s="101"/>
      <c r="I9" s="86"/>
      <c r="J9" s="102"/>
      <c r="K9" s="102" t="str">
        <f>IF($A$6="課税事業者","（単位：円 ※税抜）","（単位：円 ※税込）")</f>
        <v>（単位：円 ※税抜）</v>
      </c>
    </row>
    <row r="10" spans="1:12" s="41" customFormat="1" ht="11.25" customHeight="1">
      <c r="A10" s="400" t="s">
        <v>131</v>
      </c>
      <c r="B10" s="401"/>
      <c r="C10" s="406" t="s">
        <v>68</v>
      </c>
      <c r="D10" s="409" t="s">
        <v>69</v>
      </c>
      <c r="E10" s="401" t="s">
        <v>70</v>
      </c>
      <c r="F10" s="401" t="s">
        <v>71</v>
      </c>
      <c r="G10" s="411" t="s">
        <v>72</v>
      </c>
      <c r="H10" s="414"/>
      <c r="I10" s="415"/>
      <c r="J10" s="39"/>
      <c r="K10" s="416" t="s">
        <v>73</v>
      </c>
      <c r="L10" s="40"/>
    </row>
    <row r="11" spans="1:12" s="41" customFormat="1" ht="11.25" customHeight="1">
      <c r="A11" s="402"/>
      <c r="B11" s="403"/>
      <c r="C11" s="407"/>
      <c r="D11" s="407"/>
      <c r="E11" s="403"/>
      <c r="F11" s="403"/>
      <c r="G11" s="412"/>
      <c r="H11" s="420" t="str">
        <f>IF($A$6="課税事業者","補助対象経費
（事業費、税抜）","補助対象経費
（事業費、税込）")</f>
        <v>補助対象経費
（事業費、税抜）</v>
      </c>
      <c r="I11" s="422" t="str">
        <f>IF($A$6="課税事業者","補助対象外
経費（税抜）","補助対象外
経費（税込）")</f>
        <v>補助対象外
経費（税抜）</v>
      </c>
      <c r="J11" s="424" t="str">
        <f>IF($A$6="課税事業者","費用総額（税抜）","費用総額（税込）")</f>
        <v>費用総額（税抜）</v>
      </c>
      <c r="K11" s="417"/>
      <c r="L11" s="40"/>
    </row>
    <row r="12" spans="1:12" s="42" customFormat="1" ht="65.25" customHeight="1" thickBot="1">
      <c r="A12" s="404"/>
      <c r="B12" s="405"/>
      <c r="C12" s="408"/>
      <c r="D12" s="410"/>
      <c r="E12" s="405"/>
      <c r="F12" s="405"/>
      <c r="G12" s="413"/>
      <c r="H12" s="421"/>
      <c r="I12" s="423"/>
      <c r="J12" s="425"/>
      <c r="K12" s="418"/>
    </row>
    <row r="13" spans="1:12" s="42" customFormat="1" ht="33.75" customHeight="1">
      <c r="A13" s="426"/>
      <c r="B13" s="427"/>
      <c r="C13" s="146"/>
      <c r="D13" s="112"/>
      <c r="E13" s="113"/>
      <c r="F13" s="114"/>
      <c r="G13" s="115"/>
      <c r="H13" s="116"/>
      <c r="I13" s="117"/>
      <c r="J13" s="105">
        <f t="shared" ref="J13:J32" si="0">H13+I13</f>
        <v>0</v>
      </c>
      <c r="K13" s="127"/>
    </row>
    <row r="14" spans="1:12" s="42" customFormat="1" ht="33.75" customHeight="1">
      <c r="A14" s="396"/>
      <c r="B14" s="397"/>
      <c r="C14" s="144"/>
      <c r="D14" s="118"/>
      <c r="E14" s="113"/>
      <c r="F14" s="119"/>
      <c r="G14" s="120"/>
      <c r="H14" s="116"/>
      <c r="I14" s="121"/>
      <c r="J14" s="105">
        <f t="shared" si="0"/>
        <v>0</v>
      </c>
      <c r="K14" s="128"/>
    </row>
    <row r="15" spans="1:12" s="42" customFormat="1" ht="33.75" customHeight="1">
      <c r="A15" s="396"/>
      <c r="B15" s="397"/>
      <c r="C15" s="144"/>
      <c r="D15" s="118"/>
      <c r="E15" s="113"/>
      <c r="F15" s="119"/>
      <c r="G15" s="120"/>
      <c r="H15" s="116"/>
      <c r="I15" s="122"/>
      <c r="J15" s="105">
        <f t="shared" si="0"/>
        <v>0</v>
      </c>
      <c r="K15" s="128"/>
    </row>
    <row r="16" spans="1:12" s="42" customFormat="1" ht="33.75" customHeight="1">
      <c r="A16" s="396"/>
      <c r="B16" s="397"/>
      <c r="C16" s="144"/>
      <c r="D16" s="118"/>
      <c r="E16" s="113"/>
      <c r="F16" s="119"/>
      <c r="G16" s="120"/>
      <c r="H16" s="116"/>
      <c r="I16" s="122"/>
      <c r="J16" s="105">
        <f t="shared" si="0"/>
        <v>0</v>
      </c>
      <c r="K16" s="128"/>
    </row>
    <row r="17" spans="1:11" s="42" customFormat="1" ht="33.75" customHeight="1">
      <c r="A17" s="396"/>
      <c r="B17" s="397"/>
      <c r="C17" s="144"/>
      <c r="D17" s="118"/>
      <c r="E17" s="113"/>
      <c r="F17" s="119"/>
      <c r="G17" s="120"/>
      <c r="H17" s="116"/>
      <c r="I17" s="122"/>
      <c r="J17" s="105">
        <f t="shared" si="0"/>
        <v>0</v>
      </c>
      <c r="K17" s="128"/>
    </row>
    <row r="18" spans="1:11" s="42" customFormat="1" ht="33.75" customHeight="1">
      <c r="A18" s="396"/>
      <c r="B18" s="397"/>
      <c r="C18" s="144"/>
      <c r="D18" s="118"/>
      <c r="E18" s="113"/>
      <c r="F18" s="119"/>
      <c r="G18" s="120"/>
      <c r="H18" s="116"/>
      <c r="I18" s="122"/>
      <c r="J18" s="105">
        <f t="shared" si="0"/>
        <v>0</v>
      </c>
      <c r="K18" s="128"/>
    </row>
    <row r="19" spans="1:11" s="42" customFormat="1" ht="33.75" customHeight="1">
      <c r="A19" s="396"/>
      <c r="B19" s="397"/>
      <c r="C19" s="144"/>
      <c r="D19" s="118"/>
      <c r="E19" s="113"/>
      <c r="F19" s="119"/>
      <c r="G19" s="120"/>
      <c r="H19" s="116"/>
      <c r="I19" s="122"/>
      <c r="J19" s="105">
        <f t="shared" si="0"/>
        <v>0</v>
      </c>
      <c r="K19" s="128"/>
    </row>
    <row r="20" spans="1:11" s="42" customFormat="1" ht="33.75" customHeight="1">
      <c r="A20" s="396"/>
      <c r="B20" s="397"/>
      <c r="C20" s="144"/>
      <c r="D20" s="118"/>
      <c r="E20" s="113"/>
      <c r="F20" s="119"/>
      <c r="G20" s="120"/>
      <c r="H20" s="116"/>
      <c r="I20" s="122"/>
      <c r="J20" s="105">
        <f t="shared" si="0"/>
        <v>0</v>
      </c>
      <c r="K20" s="128"/>
    </row>
    <row r="21" spans="1:11" s="42" customFormat="1" ht="33.75" customHeight="1">
      <c r="A21" s="396"/>
      <c r="B21" s="397"/>
      <c r="C21" s="144"/>
      <c r="D21" s="118"/>
      <c r="E21" s="113"/>
      <c r="F21" s="119"/>
      <c r="G21" s="120"/>
      <c r="H21" s="116"/>
      <c r="I21" s="122"/>
      <c r="J21" s="105">
        <f t="shared" si="0"/>
        <v>0</v>
      </c>
      <c r="K21" s="128"/>
    </row>
    <row r="22" spans="1:11" s="42" customFormat="1" ht="33.75" customHeight="1">
      <c r="A22" s="396"/>
      <c r="B22" s="397"/>
      <c r="C22" s="144"/>
      <c r="D22" s="118"/>
      <c r="E22" s="113"/>
      <c r="F22" s="119"/>
      <c r="G22" s="120"/>
      <c r="H22" s="116"/>
      <c r="I22" s="122"/>
      <c r="J22" s="105">
        <f t="shared" si="0"/>
        <v>0</v>
      </c>
      <c r="K22" s="128"/>
    </row>
    <row r="23" spans="1:11" s="42" customFormat="1" ht="33.75" customHeight="1">
      <c r="A23" s="396"/>
      <c r="B23" s="397"/>
      <c r="C23" s="144"/>
      <c r="D23" s="118"/>
      <c r="E23" s="113"/>
      <c r="F23" s="119"/>
      <c r="G23" s="120"/>
      <c r="H23" s="116"/>
      <c r="I23" s="122"/>
      <c r="J23" s="105">
        <f t="shared" si="0"/>
        <v>0</v>
      </c>
      <c r="K23" s="128"/>
    </row>
    <row r="24" spans="1:11" s="42" customFormat="1" ht="33.75" customHeight="1">
      <c r="A24" s="396"/>
      <c r="B24" s="397"/>
      <c r="C24" s="144"/>
      <c r="D24" s="118"/>
      <c r="E24" s="113"/>
      <c r="F24" s="119"/>
      <c r="G24" s="120"/>
      <c r="H24" s="116"/>
      <c r="I24" s="122"/>
      <c r="J24" s="105">
        <f t="shared" si="0"/>
        <v>0</v>
      </c>
      <c r="K24" s="128"/>
    </row>
    <row r="25" spans="1:11" s="42" customFormat="1" ht="33.75" customHeight="1">
      <c r="A25" s="396"/>
      <c r="B25" s="397"/>
      <c r="C25" s="144"/>
      <c r="D25" s="118"/>
      <c r="E25" s="113"/>
      <c r="F25" s="119"/>
      <c r="G25" s="120"/>
      <c r="H25" s="116"/>
      <c r="I25" s="122"/>
      <c r="J25" s="105">
        <f t="shared" si="0"/>
        <v>0</v>
      </c>
      <c r="K25" s="128"/>
    </row>
    <row r="26" spans="1:11" s="42" customFormat="1" ht="33.75" customHeight="1">
      <c r="A26" s="396"/>
      <c r="B26" s="397"/>
      <c r="C26" s="144"/>
      <c r="D26" s="118"/>
      <c r="E26" s="113"/>
      <c r="F26" s="119"/>
      <c r="G26" s="120"/>
      <c r="H26" s="116"/>
      <c r="I26" s="122"/>
      <c r="J26" s="105">
        <f t="shared" si="0"/>
        <v>0</v>
      </c>
      <c r="K26" s="128"/>
    </row>
    <row r="27" spans="1:11" s="42" customFormat="1" ht="33.75" customHeight="1">
      <c r="A27" s="396"/>
      <c r="B27" s="397"/>
      <c r="C27" s="144"/>
      <c r="D27" s="118"/>
      <c r="E27" s="113"/>
      <c r="F27" s="119"/>
      <c r="G27" s="120"/>
      <c r="H27" s="116"/>
      <c r="I27" s="122"/>
      <c r="J27" s="105">
        <f t="shared" si="0"/>
        <v>0</v>
      </c>
      <c r="K27" s="128"/>
    </row>
    <row r="28" spans="1:11" s="42" customFormat="1" ht="33.75" customHeight="1">
      <c r="A28" s="396"/>
      <c r="B28" s="397"/>
      <c r="C28" s="144"/>
      <c r="D28" s="118"/>
      <c r="E28" s="113"/>
      <c r="F28" s="119"/>
      <c r="G28" s="120"/>
      <c r="H28" s="116"/>
      <c r="I28" s="122"/>
      <c r="J28" s="105">
        <f t="shared" si="0"/>
        <v>0</v>
      </c>
      <c r="K28" s="128"/>
    </row>
    <row r="29" spans="1:11" s="42" customFormat="1" ht="33.75" customHeight="1">
      <c r="A29" s="396"/>
      <c r="B29" s="397"/>
      <c r="C29" s="144"/>
      <c r="D29" s="118"/>
      <c r="E29" s="113"/>
      <c r="F29" s="119"/>
      <c r="G29" s="120"/>
      <c r="H29" s="116"/>
      <c r="I29" s="122"/>
      <c r="J29" s="105">
        <f t="shared" si="0"/>
        <v>0</v>
      </c>
      <c r="K29" s="128"/>
    </row>
    <row r="30" spans="1:11" s="42" customFormat="1" ht="33.75" customHeight="1">
      <c r="A30" s="396"/>
      <c r="B30" s="397"/>
      <c r="C30" s="144"/>
      <c r="D30" s="118"/>
      <c r="E30" s="113"/>
      <c r="F30" s="119"/>
      <c r="G30" s="120"/>
      <c r="H30" s="116"/>
      <c r="I30" s="122"/>
      <c r="J30" s="105">
        <f t="shared" si="0"/>
        <v>0</v>
      </c>
      <c r="K30" s="128"/>
    </row>
    <row r="31" spans="1:11" s="42" customFormat="1" ht="33.75" customHeight="1">
      <c r="A31" s="396"/>
      <c r="B31" s="397"/>
      <c r="C31" s="144"/>
      <c r="D31" s="118"/>
      <c r="E31" s="113"/>
      <c r="F31" s="119"/>
      <c r="G31" s="120"/>
      <c r="H31" s="116"/>
      <c r="I31" s="122"/>
      <c r="J31" s="105">
        <f t="shared" si="0"/>
        <v>0</v>
      </c>
      <c r="K31" s="128"/>
    </row>
    <row r="32" spans="1:11" s="42" customFormat="1" ht="33.75" customHeight="1" thickBot="1">
      <c r="A32" s="398"/>
      <c r="B32" s="399"/>
      <c r="C32" s="145"/>
      <c r="D32" s="123"/>
      <c r="E32" s="113"/>
      <c r="F32" s="124"/>
      <c r="G32" s="125"/>
      <c r="H32" s="116"/>
      <c r="I32" s="126"/>
      <c r="J32" s="105">
        <f t="shared" si="0"/>
        <v>0</v>
      </c>
      <c r="K32" s="129"/>
    </row>
    <row r="33" spans="1:11" s="42" customFormat="1" ht="33.75" customHeight="1" thickBot="1">
      <c r="A33" s="394" t="s">
        <v>74</v>
      </c>
      <c r="B33" s="395"/>
      <c r="C33" s="395"/>
      <c r="D33" s="395"/>
      <c r="E33" s="395"/>
      <c r="F33" s="395"/>
      <c r="G33" s="395"/>
      <c r="H33" s="103">
        <f>SUM(H13:H32)</f>
        <v>0</v>
      </c>
      <c r="I33" s="104">
        <f>SUM(I13:I32)</f>
        <v>0</v>
      </c>
      <c r="J33" s="106">
        <f>SUM(J13:J32)</f>
        <v>0</v>
      </c>
      <c r="K33" s="43"/>
    </row>
    <row r="34" spans="1:11" s="108" customFormat="1" ht="21" customHeight="1" thickBot="1">
      <c r="A34" s="84"/>
      <c r="B34" s="84"/>
      <c r="C34" s="84"/>
      <c r="E34" s="84"/>
      <c r="F34" s="84"/>
      <c r="G34" s="109" t="s">
        <v>75</v>
      </c>
      <c r="H34" s="383" t="str">
        <f>IF(H33&lt;6000000,"NG!事業費が600万円未満です",IF(AND(H33&gt;=6000000,H33&lt;=21000000),"OK","NG!事業費が2100万円を超えています"))</f>
        <v>NG!事業費が600万円未満です</v>
      </c>
      <c r="I34" s="384"/>
      <c r="J34" s="385"/>
      <c r="K34" s="110"/>
    </row>
    <row r="35" spans="1:11" s="42" customFormat="1" ht="21" customHeight="1">
      <c r="A35" s="44"/>
      <c r="B35" s="44"/>
      <c r="C35" s="44"/>
      <c r="D35" s="83"/>
      <c r="E35" s="84"/>
      <c r="F35" s="84"/>
      <c r="G35" s="84"/>
      <c r="H35" s="45"/>
      <c r="I35" s="46"/>
      <c r="J35" s="47"/>
      <c r="K35" s="47"/>
    </row>
    <row r="36" spans="1:11" s="42" customFormat="1" ht="21" customHeight="1">
      <c r="A36" s="44"/>
      <c r="B36" s="44"/>
      <c r="C36" s="44"/>
      <c r="D36" s="83"/>
      <c r="E36" s="84"/>
      <c r="F36" s="84"/>
      <c r="G36" s="84"/>
      <c r="H36" s="45"/>
      <c r="I36" s="46"/>
      <c r="J36" s="47"/>
      <c r="K36" s="47"/>
    </row>
    <row r="37" spans="1:11" s="49" customFormat="1" ht="24" customHeight="1" thickBot="1">
      <c r="A37" s="48"/>
      <c r="B37" s="44"/>
      <c r="C37" s="44"/>
      <c r="E37" s="50" t="s">
        <v>76</v>
      </c>
      <c r="G37" s="51"/>
      <c r="H37" s="52"/>
      <c r="I37" s="51"/>
      <c r="J37" s="53"/>
      <c r="K37" s="53"/>
    </row>
    <row r="38" spans="1:11" s="49" customFormat="1" ht="18" customHeight="1" thickBot="1">
      <c r="A38" s="54"/>
      <c r="C38" s="48" t="s">
        <v>77</v>
      </c>
      <c r="D38" s="107">
        <f ca="1">SUMIF($A$13:$B$32,C38,$H$13:$H$32)</f>
        <v>0</v>
      </c>
      <c r="E38" s="55" t="str">
        <f ca="1">IFERROR(D38/$H$33,"")</f>
        <v/>
      </c>
      <c r="F38" s="56" t="str">
        <f ca="1">IF(E38="","",IF(E38&gt;=20%,"OK","NG!"))</f>
        <v/>
      </c>
      <c r="G38" s="51"/>
      <c r="H38" s="51"/>
      <c r="I38" s="57"/>
      <c r="J38" s="4"/>
      <c r="K38" s="51"/>
    </row>
    <row r="39" spans="1:11" s="49" customFormat="1" ht="18" customHeight="1" thickBot="1">
      <c r="A39" s="54"/>
      <c r="C39" s="58"/>
      <c r="D39" s="45" t="s">
        <v>78</v>
      </c>
      <c r="E39" s="59"/>
      <c r="F39" s="60"/>
      <c r="G39" s="51"/>
      <c r="H39" s="61"/>
      <c r="I39" s="61"/>
      <c r="J39" s="61"/>
      <c r="K39" s="51"/>
    </row>
    <row r="40" spans="1:11" s="49" customFormat="1" ht="18" customHeight="1" thickBot="1">
      <c r="A40" s="54"/>
      <c r="C40" s="48" t="s">
        <v>79</v>
      </c>
      <c r="D40" s="107">
        <f ca="1">SUMIF($A$13:$B$32,C40,$H$13:$H$32)</f>
        <v>0</v>
      </c>
      <c r="E40" s="55" t="str">
        <f ca="1">IFERROR(D40/$H$33,"")</f>
        <v/>
      </c>
      <c r="F40" s="56" t="str">
        <f ca="1">IF(E38="","",IF(E40&lt;=25%,"OK","NG!"))</f>
        <v/>
      </c>
      <c r="G40" s="51"/>
      <c r="H40" s="54"/>
      <c r="J40" s="35" t="s">
        <v>80</v>
      </c>
      <c r="K40" s="111">
        <f>IF($H$33=0,0,4000000+(H33-4000000)/2)</f>
        <v>0</v>
      </c>
    </row>
    <row r="41" spans="1:11" s="49" customFormat="1" ht="18" customHeight="1" thickBot="1">
      <c r="A41" s="54"/>
      <c r="C41" s="58"/>
      <c r="D41" s="45" t="s">
        <v>81</v>
      </c>
      <c r="E41" s="59"/>
      <c r="F41" s="62"/>
      <c r="G41" s="51"/>
      <c r="H41" s="54"/>
      <c r="I41" s="132" t="s">
        <v>82</v>
      </c>
      <c r="J41" s="81"/>
      <c r="K41" s="82"/>
    </row>
    <row r="42" spans="1:11" s="49" customFormat="1" ht="18" customHeight="1" thickBot="1">
      <c r="A42" s="54"/>
      <c r="C42" s="48" t="s">
        <v>83</v>
      </c>
      <c r="D42" s="107">
        <f ca="1">SUMIF($A$13:$B$32,C42,$H$13:$H$32)</f>
        <v>0</v>
      </c>
      <c r="E42" s="55" t="str">
        <f ca="1">IFERROR(D42/$H$33,"")</f>
        <v/>
      </c>
      <c r="F42" s="63" t="s">
        <v>84</v>
      </c>
      <c r="G42" s="51"/>
      <c r="H42" s="51"/>
      <c r="J42" s="64"/>
      <c r="K42" s="51"/>
    </row>
    <row r="43" spans="1:11" s="49" customFormat="1" ht="18" customHeight="1">
      <c r="A43" s="54"/>
      <c r="B43" s="65"/>
      <c r="C43" s="65"/>
      <c r="D43" s="66"/>
      <c r="E43" s="59"/>
      <c r="F43" s="66"/>
      <c r="G43" s="54"/>
      <c r="H43" s="54"/>
      <c r="I43" s="67"/>
      <c r="J43" s="67"/>
      <c r="K43" s="67"/>
    </row>
    <row r="44" spans="1:11" s="49" customFormat="1" ht="18" customHeight="1">
      <c r="A44" s="130" t="s">
        <v>85</v>
      </c>
      <c r="B44" s="65"/>
      <c r="C44" s="65"/>
      <c r="D44" s="66"/>
      <c r="E44" s="59"/>
      <c r="F44" s="66"/>
      <c r="G44" s="54"/>
      <c r="H44" s="54"/>
      <c r="I44" s="67"/>
      <c r="J44" s="67"/>
      <c r="K44" s="67"/>
    </row>
    <row r="45" spans="1:11" s="49" customFormat="1" ht="18" customHeight="1">
      <c r="A45" s="130"/>
      <c r="B45" s="65"/>
      <c r="C45" s="65"/>
      <c r="D45" s="66"/>
      <c r="E45" s="59"/>
      <c r="F45" s="66"/>
      <c r="G45" s="54"/>
      <c r="H45" s="54"/>
      <c r="I45" s="67"/>
      <c r="J45" s="67"/>
      <c r="K45" s="67"/>
    </row>
    <row r="46" spans="1:11" s="49" customFormat="1" ht="18.75" customHeight="1">
      <c r="A46" s="419" t="s">
        <v>86</v>
      </c>
      <c r="B46" s="419"/>
      <c r="C46" s="419"/>
      <c r="D46" s="419"/>
      <c r="E46" s="419"/>
      <c r="F46" s="419"/>
      <c r="G46" s="419"/>
      <c r="H46" s="419"/>
      <c r="I46" s="419"/>
      <c r="J46" s="419"/>
      <c r="K46" s="419"/>
    </row>
    <row r="47" spans="1:11" s="49" customFormat="1" ht="18" customHeight="1">
      <c r="A47" s="388" t="s">
        <v>87</v>
      </c>
      <c r="B47" s="388"/>
      <c r="C47" s="388"/>
      <c r="D47" s="388"/>
      <c r="E47" s="388"/>
      <c r="F47" s="388"/>
      <c r="G47" s="388"/>
      <c r="H47" s="388"/>
      <c r="I47" s="388"/>
      <c r="J47" s="388"/>
      <c r="K47" s="388"/>
    </row>
    <row r="48" spans="1:11" s="49" customFormat="1" ht="18" customHeight="1">
      <c r="A48" s="388" t="s">
        <v>88</v>
      </c>
      <c r="B48" s="388"/>
      <c r="C48" s="388"/>
      <c r="D48" s="388"/>
      <c r="E48" s="388"/>
      <c r="F48" s="388"/>
      <c r="G48" s="388"/>
      <c r="H48" s="388"/>
      <c r="I48" s="388"/>
      <c r="J48" s="388"/>
      <c r="K48" s="388"/>
    </row>
    <row r="49" spans="1:11" s="49" customFormat="1" ht="18" customHeight="1">
      <c r="A49" s="389" t="s">
        <v>89</v>
      </c>
      <c r="B49" s="389"/>
      <c r="C49" s="389"/>
      <c r="D49" s="389"/>
      <c r="E49" s="389"/>
      <c r="F49" s="389"/>
      <c r="G49" s="389"/>
      <c r="H49" s="389"/>
      <c r="I49" s="389"/>
      <c r="J49" s="389"/>
      <c r="K49" s="389"/>
    </row>
    <row r="50" spans="1:11" s="49" customFormat="1" ht="18" customHeight="1">
      <c r="A50" s="389" t="s">
        <v>90</v>
      </c>
      <c r="B50" s="389"/>
      <c r="C50" s="389"/>
      <c r="D50" s="389"/>
      <c r="E50" s="389"/>
      <c r="F50" s="389"/>
      <c r="G50" s="389"/>
      <c r="H50" s="389"/>
      <c r="I50" s="389"/>
      <c r="J50" s="389"/>
      <c r="K50" s="389"/>
    </row>
    <row r="51" spans="1:11" s="49" customFormat="1" ht="18.75" customHeight="1">
      <c r="A51" s="390" t="s">
        <v>91</v>
      </c>
      <c r="B51" s="390"/>
      <c r="C51" s="390"/>
      <c r="D51" s="390"/>
      <c r="E51" s="390"/>
      <c r="F51" s="390"/>
      <c r="G51" s="390"/>
      <c r="H51" s="390"/>
      <c r="I51" s="390"/>
      <c r="J51" s="390"/>
      <c r="K51" s="390"/>
    </row>
    <row r="52" spans="1:11" s="49" customFormat="1" ht="18" customHeight="1">
      <c r="A52" s="391" t="s">
        <v>92</v>
      </c>
      <c r="B52" s="391"/>
      <c r="C52" s="391"/>
      <c r="D52" s="391"/>
      <c r="E52" s="391"/>
      <c r="F52" s="391"/>
      <c r="G52" s="391"/>
      <c r="H52" s="391"/>
      <c r="I52" s="391"/>
      <c r="J52" s="391"/>
      <c r="K52" s="391"/>
    </row>
    <row r="53" spans="1:11" s="49" customFormat="1" ht="18" customHeight="1">
      <c r="A53" s="388" t="s">
        <v>93</v>
      </c>
      <c r="B53" s="388"/>
      <c r="C53" s="388"/>
      <c r="D53" s="388"/>
      <c r="E53" s="388"/>
      <c r="F53" s="388"/>
      <c r="G53" s="388"/>
      <c r="H53" s="388"/>
      <c r="I53" s="388"/>
      <c r="J53" s="388"/>
      <c r="K53" s="388"/>
    </row>
    <row r="54" spans="1:11" s="49" customFormat="1" ht="18" customHeight="1">
      <c r="A54" s="388" t="s">
        <v>94</v>
      </c>
      <c r="B54" s="388"/>
      <c r="C54" s="388"/>
      <c r="D54" s="388"/>
      <c r="E54" s="388"/>
      <c r="F54" s="388"/>
      <c r="G54" s="388"/>
      <c r="H54" s="388"/>
      <c r="I54" s="388"/>
      <c r="J54" s="388"/>
      <c r="K54" s="388"/>
    </row>
    <row r="55" spans="1:11" s="49" customFormat="1">
      <c r="A55" s="68"/>
      <c r="B55" s="68"/>
      <c r="C55" s="68"/>
      <c r="D55" s="69"/>
      <c r="E55" s="70"/>
      <c r="F55" s="71"/>
      <c r="G55" s="68"/>
      <c r="H55" s="72"/>
      <c r="I55" s="72"/>
      <c r="J55" s="72"/>
      <c r="K55" s="72"/>
    </row>
    <row r="56" spans="1:11" s="49" customFormat="1">
      <c r="A56" s="68"/>
      <c r="B56" s="68"/>
      <c r="C56" s="68"/>
      <c r="D56" s="71"/>
      <c r="E56" s="73"/>
      <c r="F56" s="71"/>
      <c r="G56" s="71"/>
      <c r="H56" s="73"/>
      <c r="I56" s="71"/>
      <c r="J56" s="71"/>
      <c r="K56" s="71"/>
    </row>
    <row r="57" spans="1:11" ht="14.25" customHeight="1">
      <c r="A57" s="74"/>
      <c r="B57" s="74"/>
      <c r="C57" s="74"/>
      <c r="D57" s="74"/>
      <c r="E57" s="75"/>
      <c r="F57" s="75"/>
      <c r="G57" s="75"/>
      <c r="H57" s="76"/>
      <c r="I57" s="76"/>
      <c r="J57" s="76"/>
      <c r="K57" s="76"/>
    </row>
    <row r="58" spans="1:11" ht="14.25" customHeight="1">
      <c r="A58" s="74"/>
      <c r="B58" s="74"/>
      <c r="C58" s="74"/>
      <c r="D58" s="74"/>
      <c r="E58" s="75"/>
      <c r="F58" s="75"/>
      <c r="G58" s="75"/>
      <c r="H58" s="76"/>
      <c r="I58" s="76"/>
      <c r="J58" s="76"/>
      <c r="K58" s="76"/>
    </row>
    <row r="59" spans="1:11" ht="14.25" customHeight="1">
      <c r="A59" s="74"/>
      <c r="B59" s="74"/>
      <c r="C59" s="74"/>
      <c r="D59" s="74"/>
      <c r="E59" s="75"/>
      <c r="F59" s="75"/>
      <c r="G59" s="75"/>
      <c r="H59" s="76"/>
      <c r="I59" s="76"/>
      <c r="J59" s="76"/>
      <c r="K59" s="76"/>
    </row>
    <row r="60" spans="1:11" ht="14.25" customHeight="1">
      <c r="A60" s="74"/>
      <c r="B60" s="74"/>
      <c r="C60" s="74"/>
      <c r="D60" s="74"/>
      <c r="E60" s="75"/>
      <c r="F60" s="75"/>
      <c r="G60" s="75"/>
      <c r="H60" s="76"/>
      <c r="I60" s="76"/>
      <c r="J60" s="76"/>
      <c r="K60" s="76"/>
    </row>
    <row r="61" spans="1:11" ht="14.25" customHeight="1">
      <c r="A61" s="74"/>
      <c r="B61" s="74"/>
      <c r="C61" s="74"/>
      <c r="D61" s="74"/>
      <c r="E61" s="75"/>
      <c r="F61" s="75"/>
      <c r="G61" s="75"/>
      <c r="H61" s="76"/>
      <c r="I61" s="76"/>
      <c r="J61" s="76"/>
      <c r="K61" s="76"/>
    </row>
    <row r="62" spans="1:11" ht="14.25" customHeight="1">
      <c r="A62" s="74"/>
      <c r="B62" s="74"/>
      <c r="C62" s="74"/>
      <c r="D62" s="74"/>
      <c r="E62" s="75"/>
      <c r="F62" s="75"/>
      <c r="G62" s="75"/>
      <c r="H62" s="76"/>
      <c r="I62" s="76"/>
      <c r="J62" s="76"/>
      <c r="K62" s="76"/>
    </row>
    <row r="63" spans="1:11" ht="14.25" customHeight="1">
      <c r="A63" s="74"/>
      <c r="B63" s="74"/>
      <c r="C63" s="74"/>
      <c r="D63" s="74"/>
      <c r="E63" s="75"/>
      <c r="F63" s="75"/>
      <c r="G63" s="75"/>
      <c r="H63" s="76"/>
      <c r="I63" s="76"/>
      <c r="J63" s="76"/>
      <c r="K63" s="76"/>
    </row>
    <row r="64" spans="1:11" ht="14.25" customHeight="1">
      <c r="A64" s="74"/>
      <c r="B64" s="74"/>
      <c r="C64" s="74"/>
      <c r="D64" s="74"/>
      <c r="E64" s="75"/>
      <c r="F64" s="75"/>
      <c r="G64" s="75"/>
      <c r="H64" s="76"/>
      <c r="I64" s="76"/>
      <c r="J64" s="76"/>
      <c r="K64" s="76"/>
    </row>
    <row r="65" spans="1:11" ht="14.25" customHeight="1">
      <c r="A65" s="74"/>
      <c r="B65" s="74"/>
      <c r="C65" s="74"/>
      <c r="D65" s="74"/>
      <c r="E65" s="75"/>
      <c r="F65" s="75"/>
      <c r="G65" s="75"/>
      <c r="H65" s="76"/>
      <c r="I65" s="76"/>
      <c r="J65" s="76"/>
      <c r="K65" s="76"/>
    </row>
    <row r="66" spans="1:11" ht="14.25" customHeight="1">
      <c r="A66" s="74"/>
      <c r="B66" s="74"/>
      <c r="C66" s="74"/>
      <c r="D66" s="74"/>
      <c r="E66" s="75"/>
      <c r="F66" s="75"/>
      <c r="G66" s="75"/>
      <c r="H66" s="76"/>
      <c r="I66" s="76"/>
      <c r="J66" s="76"/>
      <c r="K66" s="76"/>
    </row>
    <row r="67" spans="1:11" ht="14.25" customHeight="1">
      <c r="A67" s="74"/>
      <c r="B67" s="74"/>
      <c r="C67" s="74"/>
      <c r="D67" s="74"/>
      <c r="E67" s="75"/>
      <c r="F67" s="75"/>
      <c r="G67" s="75"/>
      <c r="H67" s="76"/>
      <c r="I67" s="76"/>
      <c r="J67" s="76"/>
      <c r="K67" s="76"/>
    </row>
    <row r="68" spans="1:11">
      <c r="A68" s="74"/>
      <c r="B68" s="74"/>
      <c r="C68" s="74"/>
      <c r="D68" s="74"/>
      <c r="E68" s="75"/>
      <c r="F68" s="75"/>
      <c r="G68" s="75"/>
      <c r="H68" s="76"/>
      <c r="I68" s="76"/>
      <c r="J68" s="76"/>
      <c r="K68" s="76"/>
    </row>
    <row r="69" spans="1:11">
      <c r="A69" s="74"/>
      <c r="B69" s="74"/>
      <c r="C69" s="74"/>
      <c r="D69" s="74"/>
      <c r="E69" s="77"/>
      <c r="F69" s="75"/>
      <c r="G69" s="75"/>
      <c r="H69" s="76"/>
      <c r="I69" s="76"/>
      <c r="J69" s="76"/>
      <c r="K69" s="76"/>
    </row>
    <row r="70" spans="1:11">
      <c r="A70" s="74"/>
      <c r="B70" s="74"/>
      <c r="C70" s="74"/>
      <c r="D70" s="74"/>
      <c r="E70" s="75"/>
      <c r="F70" s="75"/>
      <c r="G70" s="75"/>
      <c r="H70" s="76"/>
      <c r="I70" s="76"/>
      <c r="J70" s="76"/>
      <c r="K70" s="76"/>
    </row>
    <row r="71" spans="1:11">
      <c r="A71" s="138"/>
      <c r="B71" s="138"/>
      <c r="C71" s="138"/>
      <c r="D71" s="138"/>
      <c r="E71" s="392"/>
      <c r="F71" s="392"/>
      <c r="G71" s="392"/>
      <c r="H71" s="392"/>
      <c r="I71" s="76"/>
      <c r="J71" s="76"/>
      <c r="K71" s="76"/>
    </row>
    <row r="72" spans="1:11" ht="15" customHeight="1">
      <c r="A72" s="393"/>
      <c r="B72" s="393"/>
      <c r="C72" s="393"/>
      <c r="D72" s="393"/>
      <c r="E72" s="78"/>
      <c r="F72" s="75"/>
      <c r="G72" s="75"/>
      <c r="H72" s="76"/>
      <c r="I72" s="76"/>
      <c r="J72" s="76"/>
      <c r="K72" s="76"/>
    </row>
    <row r="73" spans="1:11" ht="17.25">
      <c r="A73" s="387"/>
      <c r="B73" s="387"/>
      <c r="C73" s="387"/>
      <c r="D73" s="387"/>
      <c r="E73" s="387"/>
      <c r="F73" s="387"/>
      <c r="G73" s="387"/>
      <c r="H73" s="387"/>
      <c r="I73" s="79"/>
      <c r="J73" s="79"/>
      <c r="K73" s="79"/>
    </row>
  </sheetData>
  <sheetProtection algorithmName="SHA-512" hashValue="SIN/nf5cxqul8YL+uCW8/dWe601GIiKUWvtu46aoeKVZtAfOkAQn/XwBwQ4UiR+FHkK0cpIYriZ3jjPoDj6P8A==" saltValue="xzgLslU/gpekzuZLcvFl5w==" spinCount="100000" sheet="1" insertRows="0" deleteRows="0"/>
  <mergeCells count="47">
    <mergeCell ref="F10:F12"/>
    <mergeCell ref="G10:G12"/>
    <mergeCell ref="H10:I10"/>
    <mergeCell ref="K10:K12"/>
    <mergeCell ref="A46:K46"/>
    <mergeCell ref="A21:B21"/>
    <mergeCell ref="H11:H12"/>
    <mergeCell ref="I11:I12"/>
    <mergeCell ref="J11:J12"/>
    <mergeCell ref="A13:B13"/>
    <mergeCell ref="A14:B14"/>
    <mergeCell ref="A15:B15"/>
    <mergeCell ref="A16:B16"/>
    <mergeCell ref="A17:B17"/>
    <mergeCell ref="A18:B18"/>
    <mergeCell ref="A19:B19"/>
    <mergeCell ref="A20:B20"/>
    <mergeCell ref="A10:B12"/>
    <mergeCell ref="C10:C12"/>
    <mergeCell ref="D10:D12"/>
    <mergeCell ref="E10:E12"/>
    <mergeCell ref="A28:B28"/>
    <mergeCell ref="A29:B29"/>
    <mergeCell ref="A30:B30"/>
    <mergeCell ref="A31:B31"/>
    <mergeCell ref="A32:B32"/>
    <mergeCell ref="A23:B23"/>
    <mergeCell ref="A24:B24"/>
    <mergeCell ref="A25:B25"/>
    <mergeCell ref="A26:B26"/>
    <mergeCell ref="A27:B27"/>
    <mergeCell ref="A6:B6"/>
    <mergeCell ref="H34:J34"/>
    <mergeCell ref="B8:K8"/>
    <mergeCell ref="A73:H73"/>
    <mergeCell ref="A47:K47"/>
    <mergeCell ref="A48:K48"/>
    <mergeCell ref="A49:K49"/>
    <mergeCell ref="A50:K50"/>
    <mergeCell ref="A51:K51"/>
    <mergeCell ref="A52:K52"/>
    <mergeCell ref="A53:K53"/>
    <mergeCell ref="A54:K54"/>
    <mergeCell ref="E71:H71"/>
    <mergeCell ref="A72:D72"/>
    <mergeCell ref="A33:G33"/>
    <mergeCell ref="A22:B22"/>
  </mergeCells>
  <phoneticPr fontId="29"/>
  <conditionalFormatting sqref="D43:E45">
    <cfRule type="containsText" dxfId="14" priority="16" operator="containsText" text="NG!!">
      <formula>NOT(ISERROR(SEARCH("NG!!",D43)))</formula>
    </cfRule>
  </conditionalFormatting>
  <conditionalFormatting sqref="F43:F45">
    <cfRule type="containsText" dxfId="13" priority="14" operator="containsText" text="NG!!">
      <formula>NOT(ISERROR(SEARCH("NG!!",F43)))</formula>
    </cfRule>
  </conditionalFormatting>
  <conditionalFormatting sqref="D38">
    <cfRule type="containsText" dxfId="12" priority="17" operator="containsText" text="NG!!">
      <formula>NOT(ISERROR(SEARCH("NG!!",D38)))</formula>
    </cfRule>
  </conditionalFormatting>
  <conditionalFormatting sqref="E38">
    <cfRule type="containsText" dxfId="11" priority="15" operator="containsText" text="NG!!">
      <formula>NOT(ISERROR(SEARCH("NG!!",E38)))</formula>
    </cfRule>
  </conditionalFormatting>
  <conditionalFormatting sqref="D40">
    <cfRule type="containsText" dxfId="10" priority="13" operator="containsText" text="NG!!">
      <formula>NOT(ISERROR(SEARCH("NG!!",D40)))</formula>
    </cfRule>
  </conditionalFormatting>
  <conditionalFormatting sqref="D42">
    <cfRule type="containsText" dxfId="9" priority="12" operator="containsText" text="NG!!">
      <formula>NOT(ISERROR(SEARCH("NG!!",D42)))</formula>
    </cfRule>
  </conditionalFormatting>
  <conditionalFormatting sqref="J38">
    <cfRule type="containsText" dxfId="8" priority="11" operator="containsText" text="NG!!">
      <formula>NOT(ISERROR(SEARCH("NG!!",J38)))</formula>
    </cfRule>
  </conditionalFormatting>
  <conditionalFormatting sqref="F38">
    <cfRule type="expression" dxfId="7" priority="2">
      <formula>$F$38="NG!"</formula>
    </cfRule>
    <cfRule type="containsText" dxfId="6" priority="8" operator="containsText" text="NG!!">
      <formula>NOT(ISERROR(SEARCH("NG!!",F38)))</formula>
    </cfRule>
  </conditionalFormatting>
  <conditionalFormatting sqref="F40">
    <cfRule type="expression" dxfId="5" priority="1">
      <formula>$F$40="NG!"</formula>
    </cfRule>
    <cfRule type="containsText" dxfId="4" priority="7" operator="containsText" text="NG!!">
      <formula>NOT(ISERROR(SEARCH("NG!!",F40)))</formula>
    </cfRule>
  </conditionalFormatting>
  <conditionalFormatting sqref="F42">
    <cfRule type="containsText" dxfId="3" priority="6" operator="containsText" text="NG!!">
      <formula>NOT(ISERROR(SEARCH("NG!!",F42)))</formula>
    </cfRule>
  </conditionalFormatting>
  <conditionalFormatting sqref="H34">
    <cfRule type="expression" dxfId="2" priority="5">
      <formula>$H$34&lt;&gt;"OK"</formula>
    </cfRule>
  </conditionalFormatting>
  <conditionalFormatting sqref="E40">
    <cfRule type="containsText" dxfId="1" priority="4" operator="containsText" text="NG!!">
      <formula>NOT(ISERROR(SEARCH("NG!!",E40)))</formula>
    </cfRule>
  </conditionalFormatting>
  <conditionalFormatting sqref="E42">
    <cfRule type="containsText" dxfId="0" priority="3" operator="containsText" text="NG!!">
      <formula>NOT(ISERROR(SEARCH("NG!!",E42)))</formula>
    </cfRule>
  </conditionalFormatting>
  <dataValidations count="1">
    <dataValidation type="list" allowBlank="1" showInputMessage="1" showErrorMessage="1" sqref="A6:B6" xr:uid="{00000000-0002-0000-0100-000000000000}">
      <formula1>"課税事業者,非課税事業者等"</formula1>
    </dataValidation>
  </dataValidations>
  <pageMargins left="0.51181102362204722" right="0.51181102362204722" top="0.6692913385826772" bottom="0.47244094488188976" header="0.31496062992125984" footer="0.19685039370078741"/>
  <pageSetup paperSize="9" scale="4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費目等!$A$2:$A$4</xm:f>
          </x14:formula1>
          <xm:sqref>A13:B32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pageSetUpPr fitToPage="1"/>
  </sheetPr>
  <dimension ref="A1:AN49"/>
  <sheetViews>
    <sheetView view="pageBreakPreview" zoomScaleNormal="85" zoomScaleSheetLayoutView="100" workbookViewId="0"/>
  </sheetViews>
  <sheetFormatPr defaultColWidth="9" defaultRowHeight="16.5"/>
  <cols>
    <col min="1" max="1" width="8.375" style="5" customWidth="1"/>
    <col min="2" max="2" width="5.875" style="5" customWidth="1"/>
    <col min="3" max="3" width="7.125" style="5" customWidth="1"/>
    <col min="4" max="39" width="5.375" style="5" customWidth="1"/>
    <col min="40" max="40" width="2.375" style="5" customWidth="1"/>
    <col min="41" max="16384" width="9" style="6"/>
  </cols>
  <sheetData>
    <row r="1" spans="1:40" s="5" customFormat="1" ht="27" customHeight="1">
      <c r="A1" s="140" t="s">
        <v>95</v>
      </c>
      <c r="B1" s="23"/>
      <c r="C1" s="24"/>
      <c r="D1" s="25"/>
      <c r="E1" s="24"/>
      <c r="F1" s="24"/>
      <c r="G1" s="25"/>
      <c r="H1" s="24"/>
      <c r="I1" s="26"/>
      <c r="J1" s="26"/>
      <c r="K1" s="27"/>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7" t="s">
        <v>96</v>
      </c>
      <c r="AN1" s="21"/>
    </row>
    <row r="2" spans="1:40">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row>
    <row r="3" spans="1:40" ht="20.25">
      <c r="A3" s="444" t="s">
        <v>97</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21"/>
    </row>
    <row r="4" spans="1:40" ht="17.2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1"/>
    </row>
    <row r="5" spans="1:40" ht="16.5" customHeight="1">
      <c r="A5" s="445" t="s">
        <v>98</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row>
    <row r="6" spans="1:40" ht="16.5" customHeight="1">
      <c r="A6" s="141"/>
      <c r="B6" s="141"/>
      <c r="C6" s="141"/>
      <c r="D6" s="141"/>
      <c r="E6" s="141"/>
      <c r="F6" s="141"/>
      <c r="G6" s="141"/>
      <c r="H6" s="141"/>
      <c r="I6" s="141"/>
      <c r="J6" s="141"/>
      <c r="K6" s="21"/>
      <c r="L6" s="21"/>
      <c r="M6" s="21"/>
      <c r="N6" s="21"/>
      <c r="O6" s="21"/>
      <c r="P6" s="21"/>
      <c r="Q6" s="21"/>
      <c r="R6" s="21"/>
      <c r="S6" s="21"/>
      <c r="T6" s="21"/>
      <c r="U6" s="21"/>
      <c r="V6" s="21"/>
      <c r="W6" s="21"/>
      <c r="X6" s="21"/>
      <c r="Y6" s="21"/>
      <c r="Z6" s="21"/>
      <c r="AA6" s="21"/>
      <c r="AB6" s="21"/>
      <c r="AC6" s="21"/>
      <c r="AD6" s="21"/>
      <c r="AE6" s="29"/>
      <c r="AF6" s="29"/>
      <c r="AG6" s="29"/>
      <c r="AH6" s="29"/>
      <c r="AI6" s="29"/>
      <c r="AJ6" s="29"/>
      <c r="AK6" s="29"/>
      <c r="AL6" s="29"/>
      <c r="AM6" s="29"/>
      <c r="AN6" s="29"/>
    </row>
    <row r="7" spans="1:40" ht="16.5" customHeight="1">
      <c r="A7" s="30" t="s">
        <v>99</v>
      </c>
      <c r="B7" s="451"/>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28"/>
      <c r="AF7" s="28"/>
      <c r="AG7" s="28"/>
      <c r="AH7" s="28"/>
      <c r="AI7" s="28"/>
      <c r="AJ7" s="28"/>
      <c r="AK7" s="28"/>
      <c r="AL7" s="28"/>
      <c r="AM7" s="28"/>
      <c r="AN7" s="21"/>
    </row>
    <row r="8" spans="1:40" ht="17.25" thickBot="1">
      <c r="A8" s="31"/>
      <c r="B8" s="31"/>
      <c r="C8" s="3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32"/>
      <c r="AF8" s="32"/>
      <c r="AG8" s="32"/>
      <c r="AH8" s="32"/>
      <c r="AI8" s="32"/>
      <c r="AJ8" s="32"/>
      <c r="AK8" s="32"/>
      <c r="AL8" s="32"/>
      <c r="AM8" s="32"/>
      <c r="AN8" s="32"/>
    </row>
    <row r="9" spans="1:40" s="7" customFormat="1" ht="13.5" customHeight="1">
      <c r="A9" s="458" t="s">
        <v>100</v>
      </c>
      <c r="B9" s="459"/>
      <c r="C9" s="460"/>
      <c r="D9" s="446" t="s">
        <v>101</v>
      </c>
      <c r="E9" s="447"/>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8" t="s">
        <v>102</v>
      </c>
      <c r="AF9" s="448"/>
      <c r="AG9" s="448"/>
      <c r="AH9" s="448"/>
      <c r="AI9" s="448"/>
      <c r="AJ9" s="448"/>
      <c r="AK9" s="448"/>
      <c r="AL9" s="448"/>
      <c r="AM9" s="449"/>
      <c r="AN9" s="33"/>
    </row>
    <row r="10" spans="1:40" s="7" customFormat="1" ht="14.25">
      <c r="A10" s="461"/>
      <c r="B10" s="462"/>
      <c r="C10" s="463"/>
      <c r="D10" s="450" t="s">
        <v>103</v>
      </c>
      <c r="E10" s="442"/>
      <c r="F10" s="442"/>
      <c r="G10" s="442" t="s">
        <v>104</v>
      </c>
      <c r="H10" s="442"/>
      <c r="I10" s="442"/>
      <c r="J10" s="442" t="s">
        <v>105</v>
      </c>
      <c r="K10" s="442"/>
      <c r="L10" s="442"/>
      <c r="M10" s="442" t="s">
        <v>106</v>
      </c>
      <c r="N10" s="442"/>
      <c r="O10" s="442"/>
      <c r="P10" s="442" t="s">
        <v>107</v>
      </c>
      <c r="Q10" s="442"/>
      <c r="R10" s="442"/>
      <c r="S10" s="442" t="s">
        <v>108</v>
      </c>
      <c r="T10" s="442"/>
      <c r="U10" s="442"/>
      <c r="V10" s="442" t="s">
        <v>109</v>
      </c>
      <c r="W10" s="442"/>
      <c r="X10" s="442"/>
      <c r="Y10" s="442" t="s">
        <v>110</v>
      </c>
      <c r="Z10" s="442"/>
      <c r="AA10" s="442"/>
      <c r="AB10" s="442" t="s">
        <v>111</v>
      </c>
      <c r="AC10" s="442"/>
      <c r="AD10" s="442"/>
      <c r="AE10" s="442" t="s">
        <v>112</v>
      </c>
      <c r="AF10" s="442"/>
      <c r="AG10" s="442"/>
      <c r="AH10" s="442" t="s">
        <v>113</v>
      </c>
      <c r="AI10" s="442"/>
      <c r="AJ10" s="442"/>
      <c r="AK10" s="442" t="s">
        <v>114</v>
      </c>
      <c r="AL10" s="442"/>
      <c r="AM10" s="443"/>
      <c r="AN10" s="33"/>
    </row>
    <row r="11" spans="1:40" s="10" customFormat="1" ht="11.25" thickBot="1">
      <c r="A11" s="464"/>
      <c r="B11" s="465"/>
      <c r="C11" s="466"/>
      <c r="D11" s="8" t="s">
        <v>115</v>
      </c>
      <c r="E11" s="8" t="s">
        <v>116</v>
      </c>
      <c r="F11" s="8" t="s">
        <v>117</v>
      </c>
      <c r="G11" s="8" t="s">
        <v>115</v>
      </c>
      <c r="H11" s="8" t="s">
        <v>116</v>
      </c>
      <c r="I11" s="8" t="s">
        <v>117</v>
      </c>
      <c r="J11" s="8" t="s">
        <v>115</v>
      </c>
      <c r="K11" s="8" t="s">
        <v>116</v>
      </c>
      <c r="L11" s="8" t="s">
        <v>117</v>
      </c>
      <c r="M11" s="8" t="s">
        <v>115</v>
      </c>
      <c r="N11" s="8" t="s">
        <v>116</v>
      </c>
      <c r="O11" s="8" t="s">
        <v>117</v>
      </c>
      <c r="P11" s="8" t="s">
        <v>115</v>
      </c>
      <c r="Q11" s="8" t="s">
        <v>116</v>
      </c>
      <c r="R11" s="8" t="s">
        <v>117</v>
      </c>
      <c r="S11" s="8" t="s">
        <v>115</v>
      </c>
      <c r="T11" s="8" t="s">
        <v>116</v>
      </c>
      <c r="U11" s="8" t="s">
        <v>117</v>
      </c>
      <c r="V11" s="8" t="s">
        <v>115</v>
      </c>
      <c r="W11" s="8" t="s">
        <v>116</v>
      </c>
      <c r="X11" s="8" t="s">
        <v>117</v>
      </c>
      <c r="Y11" s="8" t="s">
        <v>115</v>
      </c>
      <c r="Z11" s="8" t="s">
        <v>116</v>
      </c>
      <c r="AA11" s="8" t="s">
        <v>117</v>
      </c>
      <c r="AB11" s="8" t="s">
        <v>115</v>
      </c>
      <c r="AC11" s="8" t="s">
        <v>116</v>
      </c>
      <c r="AD11" s="8" t="s">
        <v>117</v>
      </c>
      <c r="AE11" s="8" t="s">
        <v>115</v>
      </c>
      <c r="AF11" s="8" t="s">
        <v>116</v>
      </c>
      <c r="AG11" s="8" t="s">
        <v>117</v>
      </c>
      <c r="AH11" s="8" t="s">
        <v>115</v>
      </c>
      <c r="AI11" s="8" t="s">
        <v>116</v>
      </c>
      <c r="AJ11" s="8" t="s">
        <v>117</v>
      </c>
      <c r="AK11" s="8" t="s">
        <v>115</v>
      </c>
      <c r="AL11" s="8" t="s">
        <v>116</v>
      </c>
      <c r="AM11" s="9" t="s">
        <v>117</v>
      </c>
      <c r="AN11" s="34"/>
    </row>
    <row r="12" spans="1:40" ht="24.95" customHeight="1">
      <c r="A12" s="467"/>
      <c r="B12" s="468"/>
      <c r="C12" s="468"/>
      <c r="D12" s="177"/>
      <c r="E12" s="178"/>
      <c r="F12" s="178"/>
      <c r="G12" s="178"/>
      <c r="H12" s="178"/>
      <c r="I12" s="178"/>
      <c r="J12" s="178"/>
      <c r="K12" s="178"/>
      <c r="L12" s="178"/>
      <c r="M12" s="178"/>
      <c r="N12" s="178"/>
      <c r="O12" s="178"/>
      <c r="P12" s="178"/>
      <c r="Q12" s="178"/>
      <c r="R12" s="179"/>
      <c r="S12" s="148"/>
      <c r="T12" s="147"/>
      <c r="U12" s="149"/>
      <c r="V12" s="148"/>
      <c r="W12" s="147"/>
      <c r="X12" s="149"/>
      <c r="Y12" s="148"/>
      <c r="Z12" s="147"/>
      <c r="AA12" s="149"/>
      <c r="AB12" s="148"/>
      <c r="AC12" s="147"/>
      <c r="AD12" s="149"/>
      <c r="AE12" s="148"/>
      <c r="AF12" s="147"/>
      <c r="AG12" s="149"/>
      <c r="AH12" s="148"/>
      <c r="AI12" s="147"/>
      <c r="AJ12" s="149"/>
      <c r="AK12" s="150"/>
      <c r="AL12" s="151"/>
      <c r="AM12" s="152"/>
      <c r="AN12" s="21"/>
    </row>
    <row r="13" spans="1:40" ht="30" customHeight="1">
      <c r="A13" s="455"/>
      <c r="B13" s="456"/>
      <c r="C13" s="456"/>
      <c r="D13" s="180"/>
      <c r="E13" s="181"/>
      <c r="F13" s="181"/>
      <c r="G13" s="181"/>
      <c r="H13" s="181"/>
      <c r="I13" s="181"/>
      <c r="J13" s="181"/>
      <c r="K13" s="181"/>
      <c r="L13" s="181"/>
      <c r="M13" s="181"/>
      <c r="N13" s="181"/>
      <c r="O13" s="181"/>
      <c r="P13" s="181"/>
      <c r="Q13" s="181"/>
      <c r="R13" s="182"/>
      <c r="S13" s="153"/>
      <c r="T13" s="154"/>
      <c r="U13" s="155"/>
      <c r="V13" s="153"/>
      <c r="W13" s="154"/>
      <c r="X13" s="155"/>
      <c r="Y13" s="153"/>
      <c r="Z13" s="154"/>
      <c r="AA13" s="155"/>
      <c r="AB13" s="153"/>
      <c r="AC13" s="154"/>
      <c r="AD13" s="155"/>
      <c r="AE13" s="153"/>
      <c r="AF13" s="154"/>
      <c r="AG13" s="155"/>
      <c r="AH13" s="153"/>
      <c r="AI13" s="154"/>
      <c r="AJ13" s="155"/>
      <c r="AK13" s="156"/>
      <c r="AL13" s="157"/>
      <c r="AM13" s="158"/>
      <c r="AN13" s="21"/>
    </row>
    <row r="14" spans="1:40" ht="24.95" customHeight="1">
      <c r="A14" s="452"/>
      <c r="B14" s="453"/>
      <c r="C14" s="453"/>
      <c r="D14" s="183"/>
      <c r="E14" s="184"/>
      <c r="F14" s="184"/>
      <c r="G14" s="184"/>
      <c r="H14" s="184"/>
      <c r="I14" s="184"/>
      <c r="J14" s="184"/>
      <c r="K14" s="184"/>
      <c r="L14" s="184"/>
      <c r="M14" s="184"/>
      <c r="N14" s="184"/>
      <c r="O14" s="184"/>
      <c r="P14" s="184"/>
      <c r="Q14" s="184"/>
      <c r="R14" s="185"/>
      <c r="S14" s="159"/>
      <c r="T14" s="160"/>
      <c r="U14" s="161"/>
      <c r="V14" s="159"/>
      <c r="W14" s="160"/>
      <c r="X14" s="161"/>
      <c r="Y14" s="159"/>
      <c r="Z14" s="160"/>
      <c r="AA14" s="161"/>
      <c r="AB14" s="159"/>
      <c r="AC14" s="160"/>
      <c r="AD14" s="161"/>
      <c r="AE14" s="159"/>
      <c r="AF14" s="160"/>
      <c r="AG14" s="161"/>
      <c r="AH14" s="159"/>
      <c r="AI14" s="160"/>
      <c r="AJ14" s="161"/>
      <c r="AK14" s="162"/>
      <c r="AL14" s="163"/>
      <c r="AM14" s="164"/>
      <c r="AN14" s="21"/>
    </row>
    <row r="15" spans="1:40" ht="30" customHeight="1">
      <c r="A15" s="455"/>
      <c r="B15" s="456"/>
      <c r="C15" s="456"/>
      <c r="D15" s="180"/>
      <c r="E15" s="181"/>
      <c r="F15" s="181"/>
      <c r="G15" s="181"/>
      <c r="H15" s="181"/>
      <c r="I15" s="181"/>
      <c r="J15" s="181"/>
      <c r="K15" s="181"/>
      <c r="L15" s="181"/>
      <c r="M15" s="181"/>
      <c r="N15" s="181"/>
      <c r="O15" s="181"/>
      <c r="P15" s="181"/>
      <c r="Q15" s="181"/>
      <c r="R15" s="182"/>
      <c r="S15" s="153"/>
      <c r="T15" s="154"/>
      <c r="U15" s="155"/>
      <c r="V15" s="153"/>
      <c r="W15" s="154"/>
      <c r="X15" s="155"/>
      <c r="Y15" s="153"/>
      <c r="Z15" s="154"/>
      <c r="AA15" s="155"/>
      <c r="AB15" s="153"/>
      <c r="AC15" s="154"/>
      <c r="AD15" s="155"/>
      <c r="AE15" s="153"/>
      <c r="AF15" s="154"/>
      <c r="AG15" s="155"/>
      <c r="AH15" s="153"/>
      <c r="AI15" s="154"/>
      <c r="AJ15" s="155"/>
      <c r="AK15" s="165"/>
      <c r="AL15" s="166"/>
      <c r="AM15" s="167"/>
      <c r="AN15" s="21"/>
    </row>
    <row r="16" spans="1:40" ht="24.95" customHeight="1">
      <c r="A16" s="434"/>
      <c r="B16" s="435"/>
      <c r="C16" s="435"/>
      <c r="D16" s="183"/>
      <c r="E16" s="184"/>
      <c r="F16" s="184"/>
      <c r="G16" s="184"/>
      <c r="H16" s="184"/>
      <c r="I16" s="184"/>
      <c r="J16" s="184"/>
      <c r="K16" s="184"/>
      <c r="L16" s="184"/>
      <c r="M16" s="184"/>
      <c r="N16" s="184"/>
      <c r="O16" s="184"/>
      <c r="P16" s="184"/>
      <c r="Q16" s="184"/>
      <c r="R16" s="185"/>
      <c r="S16" s="159"/>
      <c r="T16" s="160"/>
      <c r="U16" s="161"/>
      <c r="V16" s="159"/>
      <c r="W16" s="160"/>
      <c r="X16" s="161"/>
      <c r="Y16" s="159"/>
      <c r="Z16" s="160"/>
      <c r="AA16" s="161"/>
      <c r="AB16" s="159"/>
      <c r="AC16" s="160"/>
      <c r="AD16" s="161"/>
      <c r="AE16" s="159"/>
      <c r="AF16" s="160"/>
      <c r="AG16" s="161"/>
      <c r="AH16" s="159"/>
      <c r="AI16" s="160"/>
      <c r="AJ16" s="161"/>
      <c r="AK16" s="162"/>
      <c r="AL16" s="163"/>
      <c r="AM16" s="164"/>
      <c r="AN16" s="21"/>
    </row>
    <row r="17" spans="1:40" ht="30" customHeight="1">
      <c r="A17" s="437"/>
      <c r="B17" s="438"/>
      <c r="C17" s="438"/>
      <c r="D17" s="180"/>
      <c r="E17" s="181"/>
      <c r="F17" s="181"/>
      <c r="G17" s="181"/>
      <c r="H17" s="181"/>
      <c r="I17" s="181"/>
      <c r="J17" s="181"/>
      <c r="K17" s="181"/>
      <c r="L17" s="181"/>
      <c r="M17" s="181"/>
      <c r="N17" s="181"/>
      <c r="O17" s="181"/>
      <c r="P17" s="181"/>
      <c r="Q17" s="181"/>
      <c r="R17" s="182"/>
      <c r="S17" s="153"/>
      <c r="T17" s="154"/>
      <c r="U17" s="155"/>
      <c r="V17" s="153"/>
      <c r="W17" s="154"/>
      <c r="X17" s="155"/>
      <c r="Y17" s="153"/>
      <c r="Z17" s="154"/>
      <c r="AA17" s="155"/>
      <c r="AB17" s="153"/>
      <c r="AC17" s="154"/>
      <c r="AD17" s="155"/>
      <c r="AE17" s="153"/>
      <c r="AF17" s="154"/>
      <c r="AG17" s="155"/>
      <c r="AH17" s="153"/>
      <c r="AI17" s="154"/>
      <c r="AJ17" s="155"/>
      <c r="AK17" s="165"/>
      <c r="AL17" s="166"/>
      <c r="AM17" s="167"/>
      <c r="AN17" s="21"/>
    </row>
    <row r="18" spans="1:40" ht="24.95" customHeight="1">
      <c r="A18" s="452"/>
      <c r="B18" s="453"/>
      <c r="C18" s="453"/>
      <c r="D18" s="183"/>
      <c r="E18" s="184"/>
      <c r="F18" s="184"/>
      <c r="G18" s="184"/>
      <c r="H18" s="184"/>
      <c r="I18" s="184"/>
      <c r="J18" s="184"/>
      <c r="K18" s="184"/>
      <c r="L18" s="184"/>
      <c r="M18" s="184"/>
      <c r="N18" s="184"/>
      <c r="O18" s="184"/>
      <c r="P18" s="184"/>
      <c r="Q18" s="184"/>
      <c r="R18" s="185"/>
      <c r="S18" s="159"/>
      <c r="T18" s="160"/>
      <c r="U18" s="161"/>
      <c r="V18" s="159"/>
      <c r="W18" s="160"/>
      <c r="X18" s="161"/>
      <c r="Y18" s="159"/>
      <c r="Z18" s="160"/>
      <c r="AA18" s="161"/>
      <c r="AB18" s="159"/>
      <c r="AC18" s="160"/>
      <c r="AD18" s="161"/>
      <c r="AE18" s="159"/>
      <c r="AF18" s="160"/>
      <c r="AG18" s="161"/>
      <c r="AH18" s="159"/>
      <c r="AI18" s="160"/>
      <c r="AJ18" s="161"/>
      <c r="AK18" s="162"/>
      <c r="AL18" s="163"/>
      <c r="AM18" s="164"/>
      <c r="AN18" s="21"/>
    </row>
    <row r="19" spans="1:40" ht="30" customHeight="1">
      <c r="A19" s="455"/>
      <c r="B19" s="456"/>
      <c r="C19" s="456"/>
      <c r="D19" s="186"/>
      <c r="E19" s="187"/>
      <c r="F19" s="187"/>
      <c r="G19" s="187"/>
      <c r="H19" s="187"/>
      <c r="I19" s="187"/>
      <c r="J19" s="187"/>
      <c r="K19" s="187"/>
      <c r="L19" s="187"/>
      <c r="M19" s="187"/>
      <c r="N19" s="187"/>
      <c r="O19" s="187"/>
      <c r="P19" s="187"/>
      <c r="Q19" s="187"/>
      <c r="R19" s="187"/>
      <c r="S19" s="153"/>
      <c r="T19" s="154"/>
      <c r="U19" s="155"/>
      <c r="V19" s="153"/>
      <c r="W19" s="154"/>
      <c r="X19" s="155"/>
      <c r="Y19" s="153"/>
      <c r="Z19" s="154"/>
      <c r="AA19" s="155"/>
      <c r="AB19" s="153"/>
      <c r="AC19" s="154"/>
      <c r="AD19" s="155"/>
      <c r="AE19" s="153"/>
      <c r="AF19" s="154"/>
      <c r="AG19" s="155"/>
      <c r="AH19" s="153"/>
      <c r="AI19" s="154"/>
      <c r="AJ19" s="155"/>
      <c r="AK19" s="165"/>
      <c r="AL19" s="166"/>
      <c r="AM19" s="167"/>
      <c r="AN19" s="21"/>
    </row>
    <row r="20" spans="1:40" ht="24.95" customHeight="1">
      <c r="A20" s="434"/>
      <c r="B20" s="435"/>
      <c r="C20" s="435"/>
      <c r="D20" s="183"/>
      <c r="E20" s="184"/>
      <c r="F20" s="184"/>
      <c r="G20" s="184"/>
      <c r="H20" s="184"/>
      <c r="I20" s="184"/>
      <c r="J20" s="184"/>
      <c r="K20" s="184"/>
      <c r="L20" s="184"/>
      <c r="M20" s="184"/>
      <c r="N20" s="184"/>
      <c r="O20" s="184"/>
      <c r="P20" s="184"/>
      <c r="Q20" s="184"/>
      <c r="R20" s="185"/>
      <c r="S20" s="159"/>
      <c r="T20" s="160"/>
      <c r="U20" s="161"/>
      <c r="V20" s="159"/>
      <c r="W20" s="160"/>
      <c r="X20" s="161"/>
      <c r="Y20" s="159"/>
      <c r="Z20" s="160"/>
      <c r="AA20" s="161"/>
      <c r="AB20" s="159"/>
      <c r="AC20" s="160"/>
      <c r="AD20" s="161"/>
      <c r="AE20" s="159"/>
      <c r="AF20" s="160"/>
      <c r="AG20" s="161"/>
      <c r="AH20" s="159"/>
      <c r="AI20" s="160"/>
      <c r="AJ20" s="161"/>
      <c r="AK20" s="162"/>
      <c r="AL20" s="163"/>
      <c r="AM20" s="164"/>
      <c r="AN20" s="21"/>
    </row>
    <row r="21" spans="1:40" ht="30" customHeight="1">
      <c r="A21" s="437"/>
      <c r="B21" s="438"/>
      <c r="C21" s="438"/>
      <c r="D21" s="180"/>
      <c r="E21" s="181"/>
      <c r="F21" s="181"/>
      <c r="G21" s="181"/>
      <c r="H21" s="181"/>
      <c r="I21" s="181"/>
      <c r="J21" s="181"/>
      <c r="K21" s="181"/>
      <c r="L21" s="181"/>
      <c r="M21" s="181"/>
      <c r="N21" s="181"/>
      <c r="O21" s="181"/>
      <c r="P21" s="181"/>
      <c r="Q21" s="181"/>
      <c r="R21" s="182"/>
      <c r="S21" s="153"/>
      <c r="T21" s="154"/>
      <c r="U21" s="155"/>
      <c r="V21" s="153"/>
      <c r="W21" s="154"/>
      <c r="X21" s="155"/>
      <c r="Y21" s="153"/>
      <c r="Z21" s="154"/>
      <c r="AA21" s="155"/>
      <c r="AB21" s="153"/>
      <c r="AC21" s="154"/>
      <c r="AD21" s="155"/>
      <c r="AE21" s="153"/>
      <c r="AF21" s="154"/>
      <c r="AG21" s="155"/>
      <c r="AH21" s="153"/>
      <c r="AI21" s="154"/>
      <c r="AJ21" s="155"/>
      <c r="AK21" s="165"/>
      <c r="AL21" s="166"/>
      <c r="AM21" s="167"/>
      <c r="AN21" s="21"/>
    </row>
    <row r="22" spans="1:40" ht="24.95" customHeight="1">
      <c r="A22" s="452"/>
      <c r="B22" s="453"/>
      <c r="C22" s="453"/>
      <c r="D22" s="183"/>
      <c r="E22" s="184"/>
      <c r="F22" s="184"/>
      <c r="G22" s="184"/>
      <c r="H22" s="184"/>
      <c r="I22" s="184"/>
      <c r="J22" s="184"/>
      <c r="K22" s="184"/>
      <c r="L22" s="184"/>
      <c r="M22" s="184"/>
      <c r="N22" s="184"/>
      <c r="O22" s="184"/>
      <c r="P22" s="184"/>
      <c r="Q22" s="184"/>
      <c r="R22" s="185"/>
      <c r="S22" s="159"/>
      <c r="T22" s="160"/>
      <c r="U22" s="161"/>
      <c r="V22" s="159"/>
      <c r="W22" s="160"/>
      <c r="X22" s="161"/>
      <c r="Y22" s="159"/>
      <c r="Z22" s="160"/>
      <c r="AA22" s="161"/>
      <c r="AB22" s="159"/>
      <c r="AC22" s="160"/>
      <c r="AD22" s="161"/>
      <c r="AE22" s="159"/>
      <c r="AF22" s="160"/>
      <c r="AG22" s="161"/>
      <c r="AH22" s="159"/>
      <c r="AI22" s="160"/>
      <c r="AJ22" s="161"/>
      <c r="AK22" s="162"/>
      <c r="AL22" s="163"/>
      <c r="AM22" s="164"/>
      <c r="AN22" s="21"/>
    </row>
    <row r="23" spans="1:40" ht="30" customHeight="1">
      <c r="A23" s="455"/>
      <c r="B23" s="456"/>
      <c r="C23" s="456"/>
      <c r="D23" s="180"/>
      <c r="E23" s="181"/>
      <c r="F23" s="181"/>
      <c r="G23" s="181"/>
      <c r="H23" s="181"/>
      <c r="I23" s="181"/>
      <c r="J23" s="181"/>
      <c r="K23" s="181"/>
      <c r="L23" s="181"/>
      <c r="M23" s="181"/>
      <c r="N23" s="181"/>
      <c r="O23" s="181"/>
      <c r="P23" s="181"/>
      <c r="Q23" s="181"/>
      <c r="R23" s="182"/>
      <c r="S23" s="153"/>
      <c r="T23" s="154"/>
      <c r="U23" s="155"/>
      <c r="V23" s="153"/>
      <c r="W23" s="154"/>
      <c r="X23" s="155"/>
      <c r="Y23" s="153"/>
      <c r="Z23" s="154"/>
      <c r="AA23" s="155"/>
      <c r="AB23" s="153"/>
      <c r="AC23" s="154"/>
      <c r="AD23" s="155"/>
      <c r="AE23" s="153"/>
      <c r="AF23" s="154"/>
      <c r="AG23" s="155"/>
      <c r="AH23" s="153"/>
      <c r="AI23" s="154"/>
      <c r="AJ23" s="155"/>
      <c r="AK23" s="165"/>
      <c r="AL23" s="166"/>
      <c r="AM23" s="167"/>
      <c r="AN23" s="21"/>
    </row>
    <row r="24" spans="1:40" ht="24.95" customHeight="1">
      <c r="A24" s="434"/>
      <c r="B24" s="435"/>
      <c r="C24" s="435"/>
      <c r="D24" s="183"/>
      <c r="E24" s="184"/>
      <c r="F24" s="184"/>
      <c r="G24" s="184"/>
      <c r="H24" s="184"/>
      <c r="I24" s="184"/>
      <c r="J24" s="184"/>
      <c r="K24" s="184"/>
      <c r="L24" s="184"/>
      <c r="M24" s="184"/>
      <c r="N24" s="184"/>
      <c r="O24" s="184"/>
      <c r="P24" s="184"/>
      <c r="Q24" s="184"/>
      <c r="R24" s="185"/>
      <c r="S24" s="159"/>
      <c r="T24" s="160"/>
      <c r="U24" s="161"/>
      <c r="V24" s="159"/>
      <c r="W24" s="160"/>
      <c r="X24" s="161"/>
      <c r="Y24" s="159"/>
      <c r="Z24" s="160"/>
      <c r="AA24" s="161"/>
      <c r="AB24" s="159"/>
      <c r="AC24" s="160"/>
      <c r="AD24" s="161"/>
      <c r="AE24" s="159"/>
      <c r="AF24" s="160"/>
      <c r="AG24" s="161"/>
      <c r="AH24" s="159"/>
      <c r="AI24" s="160"/>
      <c r="AJ24" s="161"/>
      <c r="AK24" s="162"/>
      <c r="AL24" s="163"/>
      <c r="AM24" s="164"/>
      <c r="AN24" s="21"/>
    </row>
    <row r="25" spans="1:40" ht="30" customHeight="1">
      <c r="A25" s="437"/>
      <c r="B25" s="438"/>
      <c r="C25" s="438"/>
      <c r="D25" s="180"/>
      <c r="E25" s="181"/>
      <c r="F25" s="181"/>
      <c r="G25" s="181"/>
      <c r="H25" s="181"/>
      <c r="I25" s="181"/>
      <c r="J25" s="181"/>
      <c r="K25" s="181"/>
      <c r="L25" s="181"/>
      <c r="M25" s="181"/>
      <c r="N25" s="181"/>
      <c r="O25" s="181"/>
      <c r="P25" s="181"/>
      <c r="Q25" s="181"/>
      <c r="R25" s="182"/>
      <c r="S25" s="153"/>
      <c r="T25" s="154"/>
      <c r="U25" s="155"/>
      <c r="V25" s="153"/>
      <c r="W25" s="154"/>
      <c r="X25" s="155"/>
      <c r="Y25" s="153"/>
      <c r="Z25" s="154"/>
      <c r="AA25" s="155"/>
      <c r="AB25" s="153"/>
      <c r="AC25" s="154"/>
      <c r="AD25" s="155"/>
      <c r="AE25" s="153"/>
      <c r="AF25" s="154"/>
      <c r="AG25" s="155"/>
      <c r="AH25" s="153"/>
      <c r="AI25" s="154"/>
      <c r="AJ25" s="155"/>
      <c r="AK25" s="165"/>
      <c r="AL25" s="166"/>
      <c r="AM25" s="167"/>
      <c r="AN25" s="21"/>
    </row>
    <row r="26" spans="1:40" ht="24.95" customHeight="1">
      <c r="A26" s="452"/>
      <c r="B26" s="453"/>
      <c r="C26" s="454"/>
      <c r="D26" s="183"/>
      <c r="E26" s="184"/>
      <c r="F26" s="184"/>
      <c r="G26" s="184"/>
      <c r="H26" s="184"/>
      <c r="I26" s="184"/>
      <c r="J26" s="184"/>
      <c r="K26" s="184"/>
      <c r="L26" s="184"/>
      <c r="M26" s="184"/>
      <c r="N26" s="184"/>
      <c r="O26" s="184"/>
      <c r="P26" s="184"/>
      <c r="Q26" s="184"/>
      <c r="R26" s="185"/>
      <c r="S26" s="159"/>
      <c r="T26" s="160"/>
      <c r="U26" s="161"/>
      <c r="V26" s="159"/>
      <c r="W26" s="160"/>
      <c r="X26" s="161"/>
      <c r="Y26" s="159"/>
      <c r="Z26" s="160"/>
      <c r="AA26" s="161"/>
      <c r="AB26" s="159"/>
      <c r="AC26" s="160"/>
      <c r="AD26" s="161"/>
      <c r="AE26" s="159"/>
      <c r="AF26" s="160"/>
      <c r="AG26" s="161"/>
      <c r="AH26" s="159"/>
      <c r="AI26" s="160"/>
      <c r="AJ26" s="161"/>
      <c r="AK26" s="162"/>
      <c r="AL26" s="163"/>
      <c r="AM26" s="164"/>
      <c r="AN26" s="21"/>
    </row>
    <row r="27" spans="1:40" ht="30" customHeight="1">
      <c r="A27" s="455"/>
      <c r="B27" s="456"/>
      <c r="C27" s="457"/>
      <c r="D27" s="180"/>
      <c r="E27" s="181"/>
      <c r="F27" s="181"/>
      <c r="G27" s="181"/>
      <c r="H27" s="181"/>
      <c r="I27" s="181"/>
      <c r="J27" s="181"/>
      <c r="K27" s="181"/>
      <c r="L27" s="181"/>
      <c r="M27" s="181"/>
      <c r="N27" s="181"/>
      <c r="O27" s="181"/>
      <c r="P27" s="181"/>
      <c r="Q27" s="181"/>
      <c r="R27" s="182"/>
      <c r="S27" s="153"/>
      <c r="T27" s="154"/>
      <c r="U27" s="155"/>
      <c r="V27" s="153"/>
      <c r="W27" s="154"/>
      <c r="X27" s="155"/>
      <c r="Y27" s="153"/>
      <c r="Z27" s="154"/>
      <c r="AA27" s="155"/>
      <c r="AB27" s="153"/>
      <c r="AC27" s="154"/>
      <c r="AD27" s="155"/>
      <c r="AE27" s="153"/>
      <c r="AF27" s="154"/>
      <c r="AG27" s="155"/>
      <c r="AH27" s="153"/>
      <c r="AI27" s="154"/>
      <c r="AJ27" s="155"/>
      <c r="AK27" s="165"/>
      <c r="AL27" s="166"/>
      <c r="AM27" s="167"/>
      <c r="AN27" s="21"/>
    </row>
    <row r="28" spans="1:40" ht="24.95" customHeight="1">
      <c r="A28" s="434"/>
      <c r="B28" s="435"/>
      <c r="C28" s="436"/>
      <c r="D28" s="183"/>
      <c r="E28" s="184"/>
      <c r="F28" s="184"/>
      <c r="G28" s="184"/>
      <c r="H28" s="184"/>
      <c r="I28" s="184"/>
      <c r="J28" s="184"/>
      <c r="K28" s="184"/>
      <c r="L28" s="184"/>
      <c r="M28" s="184"/>
      <c r="N28" s="184"/>
      <c r="O28" s="184"/>
      <c r="P28" s="184"/>
      <c r="Q28" s="184"/>
      <c r="R28" s="185"/>
      <c r="S28" s="159"/>
      <c r="T28" s="160"/>
      <c r="U28" s="161"/>
      <c r="V28" s="159"/>
      <c r="W28" s="160"/>
      <c r="X28" s="161"/>
      <c r="Y28" s="159"/>
      <c r="Z28" s="160"/>
      <c r="AA28" s="161"/>
      <c r="AB28" s="159"/>
      <c r="AC28" s="160"/>
      <c r="AD28" s="161"/>
      <c r="AE28" s="159"/>
      <c r="AF28" s="160"/>
      <c r="AG28" s="161"/>
      <c r="AH28" s="159"/>
      <c r="AI28" s="160"/>
      <c r="AJ28" s="161"/>
      <c r="AK28" s="162"/>
      <c r="AL28" s="163"/>
      <c r="AM28" s="164"/>
      <c r="AN28" s="21"/>
    </row>
    <row r="29" spans="1:40" ht="30" customHeight="1">
      <c r="A29" s="437"/>
      <c r="B29" s="438"/>
      <c r="C29" s="439"/>
      <c r="D29" s="180"/>
      <c r="E29" s="181"/>
      <c r="F29" s="181"/>
      <c r="G29" s="181"/>
      <c r="H29" s="181"/>
      <c r="I29" s="181"/>
      <c r="J29" s="181"/>
      <c r="K29" s="181"/>
      <c r="L29" s="181"/>
      <c r="M29" s="181"/>
      <c r="N29" s="181"/>
      <c r="O29" s="181"/>
      <c r="P29" s="181"/>
      <c r="Q29" s="181"/>
      <c r="R29" s="182"/>
      <c r="S29" s="153"/>
      <c r="T29" s="154"/>
      <c r="U29" s="155"/>
      <c r="V29" s="153"/>
      <c r="W29" s="154"/>
      <c r="X29" s="155"/>
      <c r="Y29" s="153"/>
      <c r="Z29" s="154"/>
      <c r="AA29" s="155"/>
      <c r="AB29" s="153"/>
      <c r="AC29" s="154"/>
      <c r="AD29" s="155"/>
      <c r="AE29" s="153"/>
      <c r="AF29" s="154"/>
      <c r="AG29" s="155"/>
      <c r="AH29" s="153"/>
      <c r="AI29" s="154"/>
      <c r="AJ29" s="155"/>
      <c r="AK29" s="165"/>
      <c r="AL29" s="166"/>
      <c r="AM29" s="167"/>
      <c r="AN29" s="21"/>
    </row>
    <row r="30" spans="1:40" ht="24.95" customHeight="1">
      <c r="A30" s="428" t="s">
        <v>118</v>
      </c>
      <c r="B30" s="429"/>
      <c r="C30" s="430"/>
      <c r="D30" s="188"/>
      <c r="E30" s="189"/>
      <c r="F30" s="189"/>
      <c r="G30" s="189"/>
      <c r="H30" s="189"/>
      <c r="I30" s="189"/>
      <c r="J30" s="189"/>
      <c r="K30" s="189"/>
      <c r="L30" s="189"/>
      <c r="M30" s="189"/>
      <c r="N30" s="189"/>
      <c r="O30" s="189"/>
      <c r="P30" s="189"/>
      <c r="Q30" s="189"/>
      <c r="R30" s="189"/>
      <c r="S30" s="159"/>
      <c r="T30" s="160"/>
      <c r="U30" s="161"/>
      <c r="V30" s="159"/>
      <c r="W30" s="160"/>
      <c r="X30" s="161"/>
      <c r="Y30" s="159"/>
      <c r="Z30" s="160"/>
      <c r="AA30" s="161"/>
      <c r="AB30" s="159"/>
      <c r="AC30" s="160"/>
      <c r="AD30" s="161"/>
      <c r="AE30" s="159"/>
      <c r="AF30" s="160"/>
      <c r="AG30" s="161"/>
      <c r="AH30" s="159"/>
      <c r="AI30" s="160"/>
      <c r="AJ30" s="161"/>
      <c r="AK30" s="162"/>
      <c r="AL30" s="163"/>
      <c r="AM30" s="164"/>
      <c r="AN30" s="21"/>
    </row>
    <row r="31" spans="1:40" ht="30" customHeight="1" thickBot="1">
      <c r="A31" s="431"/>
      <c r="B31" s="432"/>
      <c r="C31" s="433"/>
      <c r="D31" s="190"/>
      <c r="E31" s="191"/>
      <c r="F31" s="191"/>
      <c r="G31" s="191"/>
      <c r="H31" s="191"/>
      <c r="I31" s="191"/>
      <c r="J31" s="191"/>
      <c r="K31" s="191"/>
      <c r="L31" s="191"/>
      <c r="M31" s="191"/>
      <c r="N31" s="191"/>
      <c r="O31" s="191"/>
      <c r="P31" s="191"/>
      <c r="Q31" s="191"/>
      <c r="R31" s="192"/>
      <c r="S31" s="170"/>
      <c r="T31" s="168"/>
      <c r="U31" s="169"/>
      <c r="V31" s="170"/>
      <c r="W31" s="168"/>
      <c r="X31" s="169"/>
      <c r="Y31" s="170"/>
      <c r="Z31" s="168"/>
      <c r="AA31" s="169"/>
      <c r="AB31" s="170"/>
      <c r="AC31" s="168"/>
      <c r="AD31" s="169"/>
      <c r="AE31" s="170"/>
      <c r="AF31" s="168"/>
      <c r="AG31" s="169"/>
      <c r="AH31" s="170"/>
      <c r="AI31" s="168"/>
      <c r="AJ31" s="169"/>
      <c r="AK31" s="171"/>
      <c r="AL31" s="172"/>
      <c r="AM31" s="173"/>
      <c r="AN31" s="21"/>
    </row>
    <row r="32" spans="1:40" ht="9.75" customHeight="1">
      <c r="A32" s="21"/>
      <c r="B32" s="21"/>
      <c r="C32" s="21"/>
      <c r="D32" s="21"/>
      <c r="E32" s="21"/>
      <c r="F32" s="21"/>
      <c r="G32" s="21"/>
      <c r="H32" s="21"/>
      <c r="I32" s="133"/>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row>
    <row r="33" spans="1:40" ht="15.75" customHeight="1">
      <c r="A33" s="22" t="s">
        <v>119</v>
      </c>
      <c r="B33" s="21"/>
      <c r="C33" s="21"/>
      <c r="D33" s="21"/>
      <c r="E33" s="21"/>
      <c r="F33" s="21"/>
      <c r="G33" s="21"/>
      <c r="H33" s="21"/>
      <c r="I33" s="133"/>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row>
    <row r="34" spans="1:40" ht="18" customHeight="1">
      <c r="A34" s="440" t="s">
        <v>141</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21"/>
    </row>
    <row r="35" spans="1:40" ht="18" customHeight="1">
      <c r="A35" s="440" t="s">
        <v>120</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21"/>
    </row>
    <row r="36" spans="1:40" ht="18" customHeight="1">
      <c r="A36" s="440" t="s">
        <v>121</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21"/>
    </row>
    <row r="37" spans="1:40" ht="18" customHeight="1">
      <c r="A37" s="440" t="s">
        <v>122</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21"/>
    </row>
    <row r="38" spans="1:40" ht="18" customHeight="1">
      <c r="A38" s="440" t="s">
        <v>123</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21"/>
    </row>
    <row r="39" spans="1:40" ht="18" customHeight="1">
      <c r="A39" s="440" t="s">
        <v>124</v>
      </c>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21"/>
    </row>
    <row r="40" spans="1:40" ht="18" customHeight="1">
      <c r="A40" s="440" t="s">
        <v>125</v>
      </c>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21"/>
    </row>
    <row r="41" spans="1:40" ht="18" customHeight="1">
      <c r="A41" s="441" t="s">
        <v>126</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441"/>
      <c r="AN41" s="21"/>
    </row>
    <row r="48" spans="1:40">
      <c r="B48" s="11"/>
      <c r="C48" s="11"/>
    </row>
    <row r="49" ht="48.75" customHeight="1"/>
  </sheetData>
  <mergeCells count="36">
    <mergeCell ref="A26:C27"/>
    <mergeCell ref="A41:AM41"/>
    <mergeCell ref="A9:C11"/>
    <mergeCell ref="A12:C13"/>
    <mergeCell ref="A14:C15"/>
    <mergeCell ref="A16:C17"/>
    <mergeCell ref="A18:C19"/>
    <mergeCell ref="A20:C21"/>
    <mergeCell ref="A22:C23"/>
    <mergeCell ref="A24:C25"/>
    <mergeCell ref="A34:AM34"/>
    <mergeCell ref="A35:AM35"/>
    <mergeCell ref="AB10:AD10"/>
    <mergeCell ref="AE10:AG10"/>
    <mergeCell ref="A39:AM39"/>
    <mergeCell ref="A40:AM40"/>
    <mergeCell ref="AK10:AM10"/>
    <mergeCell ref="A3:AM3"/>
    <mergeCell ref="A5:AN5"/>
    <mergeCell ref="D9:AD9"/>
    <mergeCell ref="AE9:AM9"/>
    <mergeCell ref="D10:F10"/>
    <mergeCell ref="G10:I10"/>
    <mergeCell ref="J10:L10"/>
    <mergeCell ref="M10:O10"/>
    <mergeCell ref="P10:R10"/>
    <mergeCell ref="S10:U10"/>
    <mergeCell ref="V10:X10"/>
    <mergeCell ref="Y10:AA10"/>
    <mergeCell ref="AH10:AJ10"/>
    <mergeCell ref="B7:AD7"/>
    <mergeCell ref="A30:C31"/>
    <mergeCell ref="A28:C29"/>
    <mergeCell ref="A36:AM36"/>
    <mergeCell ref="A37:AM37"/>
    <mergeCell ref="A38:AM38"/>
  </mergeCells>
  <phoneticPr fontId="4"/>
  <pageMargins left="0.51181102362204722" right="0.51181102362204722" top="0.6692913385826772" bottom="0.47244094488188976" header="0.31496062992125984" footer="0.19685039370078741"/>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0.499984740745262"/>
  </sheetPr>
  <dimension ref="A1:A20"/>
  <sheetViews>
    <sheetView workbookViewId="0">
      <selection sqref="A1:A4"/>
    </sheetView>
  </sheetViews>
  <sheetFormatPr defaultRowHeight="13.5"/>
  <sheetData>
    <row r="1" spans="1:1">
      <c r="A1" t="s">
        <v>100</v>
      </c>
    </row>
    <row r="2" spans="1:1">
      <c r="A2" t="s">
        <v>127</v>
      </c>
    </row>
    <row r="3" spans="1:1">
      <c r="A3" t="s">
        <v>128</v>
      </c>
    </row>
    <row r="4" spans="1:1">
      <c r="A4" t="s">
        <v>129</v>
      </c>
    </row>
    <row r="20" spans="1:1">
      <c r="A20" t="s">
        <v>130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【様式１ー１】提案書 </vt:lpstr>
      <vt:lpstr>【様式2】費用積算書_販売モデル構築型</vt:lpstr>
      <vt:lpstr>【様式3】業務実施スケジュール</vt:lpstr>
      <vt:lpstr>費目等</vt:lpstr>
      <vt:lpstr>'【様式１ー１】提案書 '!Print_Area</vt:lpstr>
      <vt:lpstr>【様式2】費用積算書_販売モデル構築型!Print_Area</vt:lpstr>
      <vt:lpstr>【様式3】業務実施スケジュール!Print_Area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Kazuki Ohdaira</cp:lastModifiedBy>
  <cp:revision/>
  <cp:lastPrinted>2023-03-17T09:19:29Z</cp:lastPrinted>
  <dcterms:created xsi:type="dcterms:W3CDTF">2010-11-25T01:03:03Z</dcterms:created>
  <dcterms:modified xsi:type="dcterms:W3CDTF">2023-05-19T05:57:32Z</dcterms:modified>
  <cp:category/>
  <cp:contentStatus/>
</cp:coreProperties>
</file>