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kasumi7869\Desktop\"/>
    </mc:Choice>
  </mc:AlternateContent>
  <xr:revisionPtr revIDLastSave="0" documentId="13_ncr:1_{3F9A80F6-D93D-40F5-AF87-DD2B484040AD}" xr6:coauthVersionLast="47" xr6:coauthVersionMax="47" xr10:uidLastSave="{00000000-0000-0000-0000-000000000000}"/>
  <bookViews>
    <workbookView xWindow="-110" yWindow="-110" windowWidth="19420" windowHeight="10420" tabRatio="815" xr2:uid="{00000000-000D-0000-FFFF-FFFF00000000}"/>
  </bookViews>
  <sheets>
    <sheet name="【様式１ー１】提案書 " sheetId="41" r:id="rId1"/>
    <sheet name="【様式2】費用積算書" sheetId="42" r:id="rId2"/>
    <sheet name="【様式3】業務実施スケジュール" sheetId="39" r:id="rId3"/>
    <sheet name="費目等" sheetId="38" state="hidden" r:id="rId4"/>
  </sheets>
  <definedNames>
    <definedName name="AS2DocOpenMode" hidden="1">"AS2DocumentEdit"</definedName>
    <definedName name="_xlnm.Print_Area" localSheetId="0">'【様式１ー１】提案書 '!$A$1:$O$60</definedName>
    <definedName name="_xlnm.Print_Area" localSheetId="1">【様式2】費用積算書!$A$1:$K$54</definedName>
    <definedName name="_xlnm.Print_Area" localSheetId="2">【様式3】業務実施スケジュール!$A$1:$AN$40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42" i="42" l="1"/>
  <c r="D40" i="42"/>
  <c r="I33" i="42"/>
  <c r="J13" i="42"/>
  <c r="J16" i="42"/>
  <c r="J15" i="42"/>
  <c r="J14" i="42"/>
  <c r="C6" i="42" l="1"/>
  <c r="E10" i="42"/>
  <c r="K9" i="42"/>
  <c r="J11" i="42"/>
  <c r="I11" i="42"/>
  <c r="H11" i="42"/>
  <c r="D38" i="42"/>
  <c r="E38" i="42" s="1"/>
  <c r="H33" i="42"/>
  <c r="J32" i="42"/>
  <c r="J31" i="42"/>
  <c r="J30" i="42"/>
  <c r="J29" i="42"/>
  <c r="J28" i="42"/>
  <c r="J27" i="42"/>
  <c r="J26" i="42"/>
  <c r="J25" i="42"/>
  <c r="J24" i="42"/>
  <c r="J23" i="42"/>
  <c r="J22" i="42"/>
  <c r="J21" i="42"/>
  <c r="J20" i="42"/>
  <c r="J19" i="42"/>
  <c r="J18" i="42"/>
  <c r="J17" i="42"/>
  <c r="J33" i="42" s="1"/>
  <c r="E40" i="42" l="1"/>
  <c r="H34" i="42"/>
  <c r="K40" i="42"/>
  <c r="F38" i="42"/>
  <c r="E42" i="42"/>
</calcChain>
</file>

<file path=xl/sharedStrings.xml><?xml version="1.0" encoding="utf-8"?>
<sst xmlns="http://schemas.openxmlformats.org/spreadsheetml/2006/main" count="175" uniqueCount="132">
  <si>
    <t>担当部局</t>
    <rPh sb="0" eb="2">
      <t>タントウ</t>
    </rPh>
    <rPh sb="2" eb="4">
      <t>ブキョク</t>
    </rPh>
    <phoneticPr fontId="4"/>
  </si>
  <si>
    <t>事業名</t>
  </si>
  <si>
    <t>単位</t>
    <rPh sb="0" eb="2">
      <t>タンイ</t>
    </rPh>
    <phoneticPr fontId="4"/>
  </si>
  <si>
    <t>項目</t>
    <rPh sb="0" eb="2">
      <t>コウモク</t>
    </rPh>
    <phoneticPr fontId="4"/>
  </si>
  <si>
    <t>事業名：</t>
    <rPh sb="0" eb="2">
      <t>ジギョウ</t>
    </rPh>
    <rPh sb="2" eb="3">
      <t>メイ</t>
    </rPh>
    <phoneticPr fontId="4"/>
  </si>
  <si>
    <t>数量</t>
    <rPh sb="0" eb="2">
      <t>スウリョウ</t>
    </rPh>
    <phoneticPr fontId="4"/>
  </si>
  <si>
    <t>電話番号</t>
    <rPh sb="0" eb="2">
      <t>フヨウ</t>
    </rPh>
    <phoneticPr fontId="6"/>
  </si>
  <si>
    <t>備考</t>
    <rPh sb="0" eb="1">
      <t>ソナエ</t>
    </rPh>
    <rPh sb="1" eb="2">
      <t>コウ</t>
    </rPh>
    <phoneticPr fontId="4"/>
  </si>
  <si>
    <t>合計</t>
    <rPh sb="0" eb="2">
      <t>ゴウケイ</t>
    </rPh>
    <phoneticPr fontId="4"/>
  </si>
  <si>
    <t>代表者名（役職）</t>
    <rPh sb="0" eb="3">
      <t>ダイヒョウシャ</t>
    </rPh>
    <rPh sb="3" eb="4">
      <t>メイ</t>
    </rPh>
    <rPh sb="5" eb="7">
      <t>ヤクショク</t>
    </rPh>
    <phoneticPr fontId="6"/>
  </si>
  <si>
    <t>２月</t>
  </si>
  <si>
    <t>名称</t>
    <rPh sb="0" eb="2">
      <t>メイショウ</t>
    </rPh>
    <phoneticPr fontId="4"/>
  </si>
  <si>
    <t>上旬</t>
    <rPh sb="0" eb="2">
      <t>ジョウジュン</t>
    </rPh>
    <phoneticPr fontId="4"/>
  </si>
  <si>
    <t>中旬</t>
    <rPh sb="0" eb="2">
      <t>チュウジュン</t>
    </rPh>
    <phoneticPr fontId="4"/>
  </si>
  <si>
    <t>下旬</t>
    <rPh sb="0" eb="2">
      <t>ゲジュン</t>
    </rPh>
    <phoneticPr fontId="4"/>
  </si>
  <si>
    <t>郵便番号</t>
  </si>
  <si>
    <t>９月</t>
  </si>
  <si>
    <t>１１月</t>
  </si>
  <si>
    <t>１２月</t>
  </si>
  <si>
    <t>１月</t>
  </si>
  <si>
    <t>３月</t>
  </si>
  <si>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</si>
  <si>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　事業名：</t>
    <rPh sb="1" eb="3">
      <t>ジギョウ</t>
    </rPh>
    <rPh sb="3" eb="4">
      <t>メイ</t>
    </rPh>
    <phoneticPr fontId="4"/>
  </si>
  <si>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</si>
  <si>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</si>
  <si>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t>MAIL</t>
    <rPh sb="0" eb="2">
      <t>ハンカk</t>
    </rPh>
    <phoneticPr fontId="6"/>
  </si>
  <si>
    <t>団体／組織</t>
    <rPh sb="0" eb="2">
      <t>ダンタイ</t>
    </rPh>
    <phoneticPr fontId="6"/>
  </si>
  <si>
    <t>アウトプット</t>
  </si>
  <si>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</si>
  <si>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</si>
  <si>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</si>
  <si>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８月</t>
  </si>
  <si>
    <t>７月</t>
  </si>
  <si>
    <t>６月</t>
  </si>
  <si>
    <t>５月</t>
  </si>
  <si>
    <t>４月</t>
  </si>
  <si>
    <t>【様式３】</t>
    <rPh sb="1" eb="2">
      <t>サマ</t>
    </rPh>
    <rPh sb="2" eb="3">
      <t>シキ</t>
    </rPh>
    <phoneticPr fontId="4"/>
  </si>
  <si>
    <t>※欄が足りない場合は追加しても構いません。</t>
  </si>
  <si>
    <t>※その他の留意点等については、公募要領を参照してください。</t>
  </si>
  <si>
    <t>※「中間報告」については一律に期日は設定しません。事業全体のスケジュールを踏まえて適切と考えられる時期に設定してください。</t>
    <rPh sb="2" eb="4">
      <t>チュウカン</t>
    </rPh>
    <rPh sb="4" eb="6">
      <t>ホウコク</t>
    </rPh>
    <rPh sb="12" eb="14">
      <t>イチリツ</t>
    </rPh>
    <rPh sb="15" eb="17">
      <t>キジツ</t>
    </rPh>
    <rPh sb="18" eb="20">
      <t>セッテイ</t>
    </rPh>
    <rPh sb="25" eb="27">
      <t>ジギョウ</t>
    </rPh>
    <rPh sb="27" eb="29">
      <t>ゼンタイ</t>
    </rPh>
    <rPh sb="37" eb="38">
      <t>フ</t>
    </rPh>
    <rPh sb="41" eb="43">
      <t>テキセツ</t>
    </rPh>
    <rPh sb="44" eb="45">
      <t>カンガ</t>
    </rPh>
    <rPh sb="49" eb="51">
      <t>ジキ</t>
    </rPh>
    <rPh sb="52" eb="54">
      <t>セッテイ</t>
    </rPh>
    <phoneticPr fontId="4"/>
  </si>
  <si>
    <t>住所</t>
  </si>
  <si>
    <t>○</t>
  </si>
  <si>
    <r>
      <t xml:space="preserve">地域の課題に対し
これまでに行った取組
</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4"/>
  </si>
  <si>
    <t>①実施体制</t>
    <rPh sb="1" eb="3">
      <t>ジッシ</t>
    </rPh>
    <rPh sb="3" eb="5">
      <t>タイセイ</t>
    </rPh>
    <phoneticPr fontId="4"/>
  </si>
  <si>
    <r>
      <t>KPI</t>
    </r>
    <r>
      <rPr>
        <sz val="11"/>
        <color rgb="FFFF0000"/>
        <rFont val="Yu Gothic UI"/>
        <family val="3"/>
        <charset val="128"/>
      </rPr>
      <t xml:space="preserve">
※箇条書きで記載
すること</t>
    </r>
    <rPh sb="0" eb="3">
      <t>カジョウガキ</t>
    </rPh>
    <phoneticPr fontId="6"/>
  </si>
  <si>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</si>
  <si>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6"/>
  </si>
  <si>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6"/>
  </si>
  <si>
    <r>
      <t>※スケジュールには、必ず</t>
    </r>
    <r>
      <rPr>
        <b/>
        <u/>
        <sz val="11"/>
        <color rgb="FFFF0000"/>
        <rFont val="Yu Gothic UI"/>
        <family val="3"/>
        <charset val="128"/>
      </rPr>
      <t>「中間報告」及び「最終報告」</t>
    </r>
    <r>
      <rPr>
        <sz val="11"/>
        <color theme="1"/>
        <rFont val="Yu Gothic UI"/>
        <family val="3"/>
        <charset val="128"/>
      </rPr>
      <t>を入れてください。</t>
    </r>
    <rPh sb="10" eb="11">
      <t>カナラ</t>
    </rPh>
    <rPh sb="13" eb="15">
      <t>チュウカン</t>
    </rPh>
    <rPh sb="15" eb="17">
      <t>ホウコク</t>
    </rPh>
    <rPh sb="18" eb="19">
      <t>オヨ</t>
    </rPh>
    <rPh sb="21" eb="23">
      <t>サイシュウ</t>
    </rPh>
    <rPh sb="23" eb="25">
      <t>ホウコク</t>
    </rPh>
    <rPh sb="27" eb="28">
      <t>イ</t>
    </rPh>
    <phoneticPr fontId="4"/>
  </si>
  <si>
    <r>
      <t xml:space="preserve">項目
</t>
    </r>
    <r>
      <rPr>
        <sz val="11"/>
        <color rgb="FFFF0000"/>
        <rFont val="Yu Gothic UI"/>
        <family val="3"/>
        <charset val="128"/>
      </rPr>
      <t>※プルダウンから選択</t>
    </r>
    <rPh sb="0" eb="2">
      <t>コウモク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</si>
  <si>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</si>
  <si>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t>実施主体</t>
    <rPh sb="0" eb="2">
      <t>ジッシ</t>
    </rPh>
    <rPh sb="2" eb="4">
      <t>シュタイ</t>
    </rPh>
    <phoneticPr fontId="6"/>
  </si>
  <si>
    <t>担当者
氏名</t>
    <rPh sb="0" eb="3">
      <t>タントウシャ</t>
    </rPh>
    <phoneticPr fontId="4"/>
  </si>
  <si>
    <r>
      <t xml:space="preserve">地域独自の観光資源
</t>
    </r>
    <r>
      <rPr>
        <sz val="11"/>
        <color rgb="FFFF0000"/>
        <rFont val="Yu Gothic UI"/>
        <family val="3"/>
        <charset val="128"/>
      </rPr>
      <t>※箇条書きで記載
すること</t>
    </r>
    <rPh sb="0" eb="2">
      <t>チイキ</t>
    </rPh>
    <rPh sb="2" eb="4">
      <t>ドクジ</t>
    </rPh>
    <rPh sb="5" eb="9">
      <t>カンコウシゲン</t>
    </rPh>
    <phoneticPr fontId="6"/>
  </si>
  <si>
    <t>①観光資源を活用したコンテンツの造成に係る経費</t>
    <phoneticPr fontId="4"/>
  </si>
  <si>
    <t>②備品の購入・設備の導入に係る経費</t>
    <phoneticPr fontId="4"/>
  </si>
  <si>
    <t>具体的な取組内容</t>
    <phoneticPr fontId="4"/>
  </si>
  <si>
    <r>
      <t xml:space="preserve">事業概要
</t>
    </r>
    <r>
      <rPr>
        <sz val="11"/>
        <color rgb="FFFF0000"/>
        <rFont val="Yu Gothic UI"/>
        <family val="3"/>
        <charset val="128"/>
      </rPr>
      <t>※簡潔に記載すること</t>
    </r>
    <rPh sb="0" eb="4">
      <t>ジギョウガイヨウ</t>
    </rPh>
    <rPh sb="6" eb="8">
      <t>カンケツ</t>
    </rPh>
    <rPh sb="9" eb="11">
      <t>キサイ</t>
    </rPh>
    <phoneticPr fontId="4"/>
  </si>
  <si>
    <t>主な
ターゲット</t>
    <rPh sb="0" eb="1">
      <t>オモ</t>
    </rPh>
    <phoneticPr fontId="4"/>
  </si>
  <si>
    <t>②事業内容</t>
    <rPh sb="1" eb="3">
      <t>ジギョウ</t>
    </rPh>
    <rPh sb="3" eb="5">
      <t>ナイヨウ</t>
    </rPh>
    <phoneticPr fontId="4"/>
  </si>
  <si>
    <t>③事業の目標</t>
    <rPh sb="1" eb="3">
      <t>ジギョウ</t>
    </rPh>
    <rPh sb="4" eb="6">
      <t>モクヒョウ</t>
    </rPh>
    <phoneticPr fontId="4"/>
  </si>
  <si>
    <t>④持続可能な観光</t>
    <rPh sb="1" eb="3">
      <t>ジゾク</t>
    </rPh>
    <rPh sb="3" eb="5">
      <t>カノウ</t>
    </rPh>
    <rPh sb="6" eb="8">
      <t>カンコウ</t>
    </rPh>
    <phoneticPr fontId="4"/>
  </si>
  <si>
    <t>誘客多角化等のための魅力的な滞在コンテンツ造成実証事業</t>
    <phoneticPr fontId="6"/>
  </si>
  <si>
    <t>⑥支援実績</t>
    <rPh sb="1" eb="3">
      <t>シエン</t>
    </rPh>
    <rPh sb="3" eb="5">
      <t>ジッセキ</t>
    </rPh>
    <phoneticPr fontId="4"/>
  </si>
  <si>
    <t>⑤次年度以降の予定</t>
    <rPh sb="1" eb="4">
      <t>ジネンド</t>
    </rPh>
    <rPh sb="4" eb="6">
      <t>イコウ</t>
    </rPh>
    <rPh sb="7" eb="9">
      <t>ヨテイ</t>
    </rPh>
    <phoneticPr fontId="4"/>
  </si>
  <si>
    <t>事業を実施する市区町村</t>
    <rPh sb="0" eb="2">
      <t>ジギョウ</t>
    </rPh>
    <rPh sb="3" eb="5">
      <t>ジッシ</t>
    </rPh>
    <rPh sb="7" eb="11">
      <t>シクチョウソン</t>
    </rPh>
    <phoneticPr fontId="4"/>
  </si>
  <si>
    <t>市区町村名</t>
    <rPh sb="0" eb="5">
      <t>シクチョウソンメイ</t>
    </rPh>
    <phoneticPr fontId="4"/>
  </si>
  <si>
    <r>
      <t xml:space="preserve">地域の課題
</t>
    </r>
    <r>
      <rPr>
        <sz val="11"/>
        <color rgb="FFFF0000"/>
        <rFont val="Yu Gothic UI"/>
        <family val="3"/>
        <charset val="128"/>
      </rPr>
      <t>※簡潔に記載すること</t>
    </r>
    <rPh sb="7" eb="9">
      <t>カンケツ</t>
    </rPh>
    <rPh sb="10" eb="12">
      <t>キサイ</t>
    </rPh>
    <phoneticPr fontId="4"/>
  </si>
  <si>
    <t>地域の観光資源の磨き上げを通じた域内連携促進に向けた実証事業</t>
    <rPh sb="5" eb="7">
      <t>シゲン</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</si>
  <si>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phoneticPr fontId="4"/>
  </si>
  <si>
    <t>補助を受けようとする額（補助金額）：</t>
    <phoneticPr fontId="4"/>
  </si>
  <si>
    <t>【様式１ー１】</t>
    <rPh sb="1" eb="3">
      <t>ヨウシキ</t>
    </rPh>
    <phoneticPr fontId="4"/>
  </si>
  <si>
    <t>インバウンドの地方誘客や消費拡大に向けた観光コンテンツ造成支援事業【一般型】　提案書</t>
    <rPh sb="7" eb="9">
      <t>チホウ</t>
    </rPh>
    <rPh sb="9" eb="11">
      <t>ユウキャク</t>
    </rPh>
    <rPh sb="12" eb="14">
      <t>ショウヒ</t>
    </rPh>
    <rPh sb="14" eb="16">
      <t>カクダイ</t>
    </rPh>
    <rPh sb="17" eb="18">
      <t>ム</t>
    </rPh>
    <rPh sb="20" eb="22">
      <t>カンコウ</t>
    </rPh>
    <rPh sb="27" eb="29">
      <t>ゾウセイ</t>
    </rPh>
    <rPh sb="29" eb="31">
      <t>シエン</t>
    </rPh>
    <rPh sb="31" eb="33">
      <t>ジギョウ</t>
    </rPh>
    <rPh sb="34" eb="36">
      <t>イッパン</t>
    </rPh>
    <rPh sb="36" eb="37">
      <t>ガタ</t>
    </rPh>
    <rPh sb="39" eb="42">
      <t>テイアンショ</t>
    </rPh>
    <phoneticPr fontId="6"/>
  </si>
  <si>
    <t>市場</t>
    <rPh sb="0" eb="2">
      <t>シジョウ</t>
    </rPh>
    <phoneticPr fontId="4"/>
  </si>
  <si>
    <t>東アジア</t>
    <rPh sb="0" eb="1">
      <t>ヒガシ</t>
    </rPh>
    <phoneticPr fontId="4"/>
  </si>
  <si>
    <t>東南アジア</t>
    <rPh sb="0" eb="2">
      <t>トウナン</t>
    </rPh>
    <phoneticPr fontId="4"/>
  </si>
  <si>
    <t>その他アジア・オセアニア</t>
    <rPh sb="2" eb="3">
      <t>タ</t>
    </rPh>
    <phoneticPr fontId="4"/>
  </si>
  <si>
    <t>欧州</t>
    <rPh sb="0" eb="2">
      <t>オウシュウ</t>
    </rPh>
    <phoneticPr fontId="4"/>
  </si>
  <si>
    <t>具体的な国・地域及びターゲットの属性</t>
    <rPh sb="0" eb="3">
      <t>グタイテキ</t>
    </rPh>
    <rPh sb="4" eb="5">
      <t>クニ</t>
    </rPh>
    <rPh sb="6" eb="8">
      <t>チイキ</t>
    </rPh>
    <rPh sb="8" eb="9">
      <t>オヨ</t>
    </rPh>
    <rPh sb="16" eb="18">
      <t>ゾクセイ</t>
    </rPh>
    <phoneticPr fontId="4"/>
  </si>
  <si>
    <t>観光庁事業名</t>
    <rPh sb="0" eb="3">
      <t>カンコウチョウ</t>
    </rPh>
    <rPh sb="3" eb="5">
      <t>ジギョウ</t>
    </rPh>
    <rPh sb="5" eb="6">
      <t>メイ</t>
    </rPh>
    <phoneticPr fontId="4"/>
  </si>
  <si>
    <t>採択事業名</t>
    <rPh sb="0" eb="2">
      <t>サイタク</t>
    </rPh>
    <rPh sb="2" eb="4">
      <t>ジギョウ</t>
    </rPh>
    <rPh sb="4" eb="5">
      <t>メイ</t>
    </rPh>
    <phoneticPr fontId="4"/>
  </si>
  <si>
    <t>インバウンドの地方誘客や消費拡大に向けた観光コンテンツ造成支援事業【一般型】　費用積算書</t>
    <rPh sb="7" eb="9">
      <t>チホウ</t>
    </rPh>
    <rPh sb="9" eb="11">
      <t>ユウキャク</t>
    </rPh>
    <rPh sb="12" eb="14">
      <t>ショウヒ</t>
    </rPh>
    <rPh sb="14" eb="16">
      <t>カクダイ</t>
    </rPh>
    <rPh sb="17" eb="18">
      <t>ム</t>
    </rPh>
    <rPh sb="20" eb="22">
      <t>カンコウ</t>
    </rPh>
    <rPh sb="27" eb="29">
      <t>ゾウセイ</t>
    </rPh>
    <rPh sb="29" eb="31">
      <t>シエン</t>
    </rPh>
    <rPh sb="31" eb="33">
      <t>ジギョウ</t>
    </rPh>
    <rPh sb="34" eb="36">
      <t>イッパン</t>
    </rPh>
    <rPh sb="36" eb="37">
      <t>ガタ</t>
    </rPh>
    <rPh sb="39" eb="41">
      <t>ヒヨウ</t>
    </rPh>
    <rPh sb="41" eb="43">
      <t>セキサン</t>
    </rPh>
    <rPh sb="43" eb="44">
      <t>ショ</t>
    </rPh>
    <phoneticPr fontId="4"/>
  </si>
  <si>
    <t>インバウンドの地方誘客や消費拡大に向けた観光コンテンツ造成支援事業【一般型】　業務実施スケジュール</t>
    <phoneticPr fontId="4"/>
  </si>
  <si>
    <t>代表</t>
    <rPh sb="0" eb="2">
      <t>ダイヒョウ</t>
    </rPh>
    <phoneticPr fontId="4"/>
  </si>
  <si>
    <t>構成員</t>
    <rPh sb="0" eb="3">
      <t>コウセイイン</t>
    </rPh>
    <phoneticPr fontId="4"/>
  </si>
  <si>
    <t>支出内容</t>
    <rPh sb="0" eb="2">
      <t>シシュツ</t>
    </rPh>
    <rPh sb="2" eb="4">
      <t>ナイヨウ</t>
    </rPh>
    <phoneticPr fontId="4"/>
  </si>
  <si>
    <t>令和5年</t>
    <rPh sb="0" eb="2">
      <t>レイワ</t>
    </rPh>
    <rPh sb="3" eb="4">
      <t>ネン</t>
    </rPh>
    <phoneticPr fontId="4"/>
  </si>
  <si>
    <r>
      <t>※</t>
    </r>
    <r>
      <rPr>
        <b/>
        <u/>
        <sz val="11"/>
        <color rgb="FFFF0000"/>
        <rFont val="Yu Gothic UI"/>
        <family val="3"/>
        <charset val="128"/>
      </rPr>
      <t>事業の採択の内示通知は5月下旬頃を予定</t>
    </r>
    <r>
      <rPr>
        <sz val="11"/>
        <color theme="1"/>
        <rFont val="Yu Gothic UI"/>
        <family val="3"/>
        <charset val="128"/>
      </rPr>
      <t>しています。こうした点を考慮し、無理のないスケジュールを作成してください。</t>
    </r>
    <rPh sb="1" eb="3">
      <t>ジギョウ</t>
    </rPh>
    <rPh sb="4" eb="6">
      <t>サイタク</t>
    </rPh>
    <rPh sb="7" eb="9">
      <t>ナイジ</t>
    </rPh>
    <rPh sb="9" eb="11">
      <t>ツウチ</t>
    </rPh>
    <rPh sb="13" eb="14">
      <t>ガツ</t>
    </rPh>
    <rPh sb="14" eb="16">
      <t>ゲジュン</t>
    </rPh>
    <rPh sb="16" eb="17">
      <t>コロ</t>
    </rPh>
    <rPh sb="18" eb="20">
      <t>ヨテイ</t>
    </rPh>
    <rPh sb="30" eb="31">
      <t>テン</t>
    </rPh>
    <rPh sb="32" eb="34">
      <t>コウリョ</t>
    </rPh>
    <rPh sb="36" eb="38">
      <t>ムリ</t>
    </rPh>
    <rPh sb="48" eb="50">
      <t>サクセイ</t>
    </rPh>
    <phoneticPr fontId="4"/>
  </si>
  <si>
    <t>支払予定先</t>
    <rPh sb="0" eb="2">
      <t>シハライ</t>
    </rPh>
    <rPh sb="2" eb="4">
      <t>ヨテイ</t>
    </rPh>
    <rPh sb="4" eb="5">
      <t>サキ</t>
    </rPh>
    <phoneticPr fontId="4"/>
  </si>
  <si>
    <r>
      <t xml:space="preserve">任意団体構成
</t>
    </r>
    <r>
      <rPr>
        <sz val="11"/>
        <color rgb="FFFF0000"/>
        <rFont val="Yu Gothic UI"/>
        <family val="3"/>
        <charset val="128"/>
      </rPr>
      <t>※協議会等の任意団体が実施主体の場合は、団体構成員を明記すること</t>
    </r>
    <rPh sb="0" eb="2">
      <t>ニンイ</t>
    </rPh>
    <rPh sb="2" eb="4">
      <t>ダンタイ</t>
    </rPh>
    <rPh sb="4" eb="6">
      <t>コウセイ</t>
    </rPh>
    <rPh sb="8" eb="11">
      <t>キョウギカイ</t>
    </rPh>
    <rPh sb="11" eb="12">
      <t>トウ</t>
    </rPh>
    <rPh sb="13" eb="15">
      <t>ニンイ</t>
    </rPh>
    <rPh sb="15" eb="17">
      <t>ダンタイ</t>
    </rPh>
    <rPh sb="18" eb="22">
      <t>ジッシシュタイ</t>
    </rPh>
    <rPh sb="23" eb="25">
      <t>バアイ</t>
    </rPh>
    <rPh sb="27" eb="29">
      <t>ダンタイ</t>
    </rPh>
    <rPh sb="29" eb="32">
      <t>コウセイイン</t>
    </rPh>
    <rPh sb="33" eb="35">
      <t>メイキ</t>
    </rPh>
    <phoneticPr fontId="4"/>
  </si>
  <si>
    <t>役割　※本事業の枠割を明確に記載すること</t>
    <rPh sb="4" eb="7">
      <t>ホンジギョウ</t>
    </rPh>
    <rPh sb="8" eb="10">
      <t>ワクワリ</t>
    </rPh>
    <rPh sb="11" eb="13">
      <t>メイカク</t>
    </rPh>
    <rPh sb="14" eb="16">
      <t>キサイ</t>
    </rPh>
    <phoneticPr fontId="4"/>
  </si>
  <si>
    <t>例：日本遺産、鉄道、キャンプ、グランピング、サイクリング、伝統文化、座禅体験、〇〇食など</t>
    <rPh sb="0" eb="1">
      <t>レイ</t>
    </rPh>
    <rPh sb="2" eb="6">
      <t>ニホンイサン</t>
    </rPh>
    <rPh sb="7" eb="9">
      <t>テツドウ</t>
    </rPh>
    <rPh sb="29" eb="33">
      <t>デントウブンカ</t>
    </rPh>
    <rPh sb="34" eb="38">
      <t>ザゼンタイケン</t>
    </rPh>
    <rPh sb="41" eb="42">
      <t>ショク</t>
    </rPh>
    <phoneticPr fontId="4"/>
  </si>
  <si>
    <r>
      <t xml:space="preserve">地域独自の観光資源を活用した地域の稼げる看板商品の創出事業
</t>
    </r>
    <r>
      <rPr>
        <b/>
        <sz val="11"/>
        <color rgb="FFFF0000"/>
        <rFont val="Yu Gothic UI"/>
        <family val="3"/>
        <charset val="128"/>
      </rPr>
      <t>※事業者番号も入力してください</t>
    </r>
    <rPh sb="31" eb="36">
      <t>ジギョウシャバンゴウ</t>
    </rPh>
    <rPh sb="37" eb="39">
      <t>ニュウリョク</t>
    </rPh>
    <phoneticPr fontId="4"/>
  </si>
  <si>
    <t>※緑色の枠に必要事項を記入してください。また、赤枠内は、想定される実施時期を塗りつぶすとともに、必要に応じて説明を記入してください。</t>
    <rPh sb="1" eb="2">
      <t>ミドリ</t>
    </rPh>
    <rPh sb="4" eb="5">
      <t>ワク</t>
    </rPh>
    <rPh sb="6" eb="8">
      <t>ヒツヨウ</t>
    </rPh>
    <rPh sb="8" eb="10">
      <t>ジコウ</t>
    </rPh>
    <rPh sb="11" eb="13">
      <t>キニュウ</t>
    </rPh>
    <rPh sb="23" eb="24">
      <t>アカ</t>
    </rPh>
    <rPh sb="24" eb="26">
      <t>ワクナイ</t>
    </rPh>
    <rPh sb="28" eb="30">
      <t>ソウテイ</t>
    </rPh>
    <rPh sb="33" eb="35">
      <t>ジッシ</t>
    </rPh>
    <rPh sb="35" eb="37">
      <t>ジキ</t>
    </rPh>
    <rPh sb="38" eb="39">
      <t>ヌ</t>
    </rPh>
    <rPh sb="48" eb="50">
      <t>ヒツヨウ</t>
    </rPh>
    <rPh sb="51" eb="52">
      <t>オウ</t>
    </rPh>
    <rPh sb="54" eb="56">
      <t>セツメイ</t>
    </rPh>
    <rPh sb="57" eb="59">
      <t>キニュウ</t>
    </rPh>
    <phoneticPr fontId="4"/>
  </si>
  <si>
    <t>事業費割合</t>
    <rPh sb="0" eb="3">
      <t>ジギョウヒ</t>
    </rPh>
    <rPh sb="3" eb="5">
      <t>ワリアイ</t>
    </rPh>
    <phoneticPr fontId="4"/>
  </si>
  <si>
    <r>
      <t xml:space="preserve">アウトカム
</t>
    </r>
    <r>
      <rPr>
        <sz val="11"/>
        <color rgb="FFFF0000"/>
        <rFont val="Yu Gothic UI"/>
        <family val="3"/>
        <charset val="128"/>
      </rPr>
      <t>※地域への観光消費拡大効果など</t>
    </r>
    <rPh sb="7" eb="9">
      <t>チイキ</t>
    </rPh>
    <rPh sb="11" eb="15">
      <t>カンコウショウヒ</t>
    </rPh>
    <rPh sb="15" eb="17">
      <t>カクダイ</t>
    </rPh>
    <rPh sb="17" eb="19">
      <t>コウカ</t>
    </rPh>
    <phoneticPr fontId="4"/>
  </si>
  <si>
    <t>その他過去の観光庁事業(令和2年度以降）</t>
    <rPh sb="2" eb="3">
      <t>タ</t>
    </rPh>
    <rPh sb="3" eb="5">
      <t>カコ</t>
    </rPh>
    <rPh sb="6" eb="9">
      <t>カンコウチョウ</t>
    </rPh>
    <rPh sb="9" eb="11">
      <t>ジギョウ</t>
    </rPh>
    <rPh sb="12" eb="14">
      <t>レイワ</t>
    </rPh>
    <rPh sb="15" eb="17">
      <t>ネンド</t>
    </rPh>
    <rPh sb="17" eb="19">
      <t>イコウ</t>
    </rPh>
    <phoneticPr fontId="4"/>
  </si>
  <si>
    <r>
      <t>※①観光資源を活用したコンテンツの造成に係る経費については、</t>
    </r>
    <r>
      <rPr>
        <b/>
        <u/>
        <sz val="11"/>
        <color rgb="FFFF0000"/>
        <rFont val="Yu Gothic UI"/>
        <family val="3"/>
        <charset val="128"/>
      </rPr>
      <t>補助対象経費（事業費）の50％以上</t>
    </r>
    <r>
      <rPr>
        <sz val="11"/>
        <rFont val="Yu Gothic UI"/>
        <family val="3"/>
        <charset val="128"/>
      </rPr>
      <t>となります。</t>
    </r>
    <rPh sb="30" eb="32">
      <t>ホジョ</t>
    </rPh>
    <rPh sb="32" eb="34">
      <t>タイショウ</t>
    </rPh>
    <rPh sb="34" eb="36">
      <t>ケイヒ</t>
    </rPh>
    <rPh sb="37" eb="39">
      <t>ジギョウ</t>
    </rPh>
    <rPh sb="39" eb="40">
      <t>ヒ</t>
    </rPh>
    <rPh sb="45" eb="47">
      <t>イジョウ</t>
    </rPh>
    <phoneticPr fontId="4"/>
  </si>
  <si>
    <r>
      <t>造成する
インバウンド向け</t>
    </r>
    <r>
      <rPr>
        <b/>
        <strike/>
        <sz val="11"/>
        <color theme="1"/>
        <rFont val="Yu Gothic UI"/>
        <family val="3"/>
        <charset val="128"/>
      </rPr>
      <t>観</t>
    </r>
    <r>
      <rPr>
        <b/>
        <sz val="11"/>
        <color theme="1"/>
        <rFont val="Yu Gothic UI"/>
        <family val="3"/>
        <charset val="128"/>
      </rPr>
      <t>光コンテンツ</t>
    </r>
    <rPh sb="0" eb="2">
      <t>ゾウセイ</t>
    </rPh>
    <rPh sb="1" eb="2">
      <t>ナ</t>
    </rPh>
    <rPh sb="13" eb="15">
      <t>カンコウ</t>
    </rPh>
    <phoneticPr fontId="4"/>
  </si>
  <si>
    <r>
      <t>活用する</t>
    </r>
    <r>
      <rPr>
        <b/>
        <sz val="11"/>
        <rFont val="Yu Gothic UI"/>
        <family val="3"/>
        <charset val="128"/>
      </rPr>
      <t>地域の</t>
    </r>
    <r>
      <rPr>
        <b/>
        <sz val="11"/>
        <color theme="1"/>
        <rFont val="Yu Gothic UI"/>
        <family val="3"/>
        <charset val="128"/>
      </rPr>
      <t>観光資源　</t>
    </r>
    <rPh sb="0" eb="2">
      <t>カツヨウ</t>
    </rPh>
    <rPh sb="4" eb="6">
      <t>チイキ</t>
    </rPh>
    <rPh sb="7" eb="11">
      <t>カンコウシゲン</t>
    </rPh>
    <phoneticPr fontId="6"/>
  </si>
  <si>
    <r>
      <t>　※</t>
    </r>
    <r>
      <rPr>
        <b/>
        <u/>
        <sz val="11"/>
        <color rgb="FFFF0000"/>
        <rFont val="Yu Gothic UI"/>
        <family val="3"/>
        <charset val="128"/>
      </rPr>
      <t>様式２及び様式３の記載事項との整合性</t>
    </r>
    <r>
      <rPr>
        <sz val="11"/>
        <color theme="1"/>
        <rFont val="Yu Gothic UI"/>
        <family val="3"/>
        <charset val="128"/>
      </rPr>
      <t>が確認できるものとなるように作成してください。</t>
    </r>
  </si>
  <si>
    <t>①観光資源を活用したコンテンツの造成に係る経費</t>
  </si>
  <si>
    <t>②備品の購入・設備の導入に係る経費</t>
  </si>
  <si>
    <t>※割合条件：補助対象経費（事業費）の50％以上</t>
    <rPh sb="1" eb="5">
      <t>ワリアイジョウケン</t>
    </rPh>
    <rPh sb="21" eb="23">
      <t>イジョウ</t>
    </rPh>
    <phoneticPr fontId="4"/>
  </si>
  <si>
    <t>(要件なし)</t>
    <rPh sb="1" eb="3">
      <t>ヨウケン</t>
    </rPh>
    <phoneticPr fontId="4"/>
  </si>
  <si>
    <t>③販路基盤整備・プロモーションに係る経費</t>
  </si>
  <si>
    <t>この資料は必要に応じて、Webフォームで実際に費用計画を入力する前の検討にご活用ください</t>
    <rPh sb="2" eb="4">
      <t>シリョウ</t>
    </rPh>
    <rPh sb="5" eb="7">
      <t>ヒツヨウ</t>
    </rPh>
    <rPh sb="8" eb="9">
      <t>オウ</t>
    </rPh>
    <rPh sb="20" eb="22">
      <t>ジッサイ</t>
    </rPh>
    <rPh sb="23" eb="27">
      <t>ヒヨウケイカク</t>
    </rPh>
    <rPh sb="28" eb="30">
      <t>ニュウリョク</t>
    </rPh>
    <rPh sb="32" eb="33">
      <t>マエ</t>
    </rPh>
    <rPh sb="34" eb="36">
      <t>ケントウ</t>
    </rPh>
    <rPh sb="38" eb="40">
      <t>カツヨウ</t>
    </rPh>
    <phoneticPr fontId="4"/>
  </si>
  <si>
    <t>この資料は必要に応じて、Webフォームで実際に事業計画を入力する前の検討にご活用ください</t>
    <rPh sb="23" eb="25">
      <t>ジギョウ</t>
    </rPh>
    <phoneticPr fontId="4"/>
  </si>
  <si>
    <t>③販路基盤整備・プロモーションに係る経費</t>
    <phoneticPr fontId="4"/>
  </si>
  <si>
    <t>課税事業者</t>
  </si>
  <si>
    <t>注意事項</t>
    <rPh sb="0" eb="4">
      <t>チュウイジコウ</t>
    </rPh>
    <phoneticPr fontId="35"/>
  </si>
  <si>
    <t>補助対象経費（事業費）の金額範囲チェック</t>
    <rPh sb="0" eb="6">
      <t>ホジョタイショウケイヒ</t>
    </rPh>
    <rPh sb="7" eb="10">
      <t>ジギョウヒ</t>
    </rPh>
    <rPh sb="12" eb="14">
      <t>キンガク</t>
    </rPh>
    <rPh sb="14" eb="16">
      <t>ハンイ</t>
    </rPh>
    <phoneticPr fontId="35"/>
  </si>
  <si>
    <r>
      <t>※補助対象経費（事業費）の総額は</t>
    </r>
    <r>
      <rPr>
        <b/>
        <u/>
        <sz val="11"/>
        <color rgb="FFFF0000"/>
        <rFont val="Yu Gothic UI"/>
        <family val="3"/>
        <charset val="128"/>
      </rPr>
      <t>6,000,000円～21,000,000円の範囲で計上。超過する金額分は補助対象外経費に計上してください</t>
    </r>
    <phoneticPr fontId="4"/>
  </si>
  <si>
    <t>※補助金額は5,000,000円～12,500,000円としてください</t>
    <rPh sb="1" eb="3">
      <t>ホジョ</t>
    </rPh>
    <rPh sb="3" eb="4">
      <t>キン</t>
    </rPh>
    <rPh sb="4" eb="5">
      <t>ガク</t>
    </rPh>
    <rPh sb="15" eb="16">
      <t>エン</t>
    </rPh>
    <rPh sb="27" eb="28">
      <t>エン</t>
    </rPh>
    <phoneticPr fontId="4"/>
  </si>
  <si>
    <t>事業者区分を「課税事業者/非課税事業者等」から選んでください</t>
    <rPh sb="0" eb="5">
      <t>ジギョウシャクブン</t>
    </rPh>
    <rPh sb="7" eb="9">
      <t>カゼイ</t>
    </rPh>
    <rPh sb="9" eb="12">
      <t>ジギョウシャ</t>
    </rPh>
    <rPh sb="19" eb="20">
      <t>トウ</t>
    </rPh>
    <rPh sb="23" eb="24">
      <t>エラ</t>
    </rPh>
    <phoneticPr fontId="35"/>
  </si>
  <si>
    <t>令和6年</t>
    <rPh sb="0" eb="2">
      <t>レイワ</t>
    </rPh>
    <rPh sb="3" eb="4">
      <t>ネン</t>
    </rPh>
    <phoneticPr fontId="4"/>
  </si>
  <si>
    <t>※緑色の枠に必要事項を記入してください。それ以外の枠（白・黄等の枠）は自動計算されますので、入力不要です</t>
    <rPh sb="1" eb="2">
      <t>ミドリ</t>
    </rPh>
    <rPh sb="4" eb="5">
      <t>ワク</t>
    </rPh>
    <rPh sb="6" eb="8">
      <t>ヒツヨウ</t>
    </rPh>
    <rPh sb="8" eb="10">
      <t>ジコウ</t>
    </rPh>
    <rPh sb="22" eb="24">
      <t>イガイ</t>
    </rPh>
    <rPh sb="25" eb="26">
      <t>ワク</t>
    </rPh>
    <rPh sb="27" eb="28">
      <t>シロ</t>
    </rPh>
    <rPh sb="29" eb="30">
      <t>キ</t>
    </rPh>
    <rPh sb="30" eb="31">
      <t>トウ</t>
    </rPh>
    <rPh sb="32" eb="33">
      <t>ワク</t>
    </rPh>
    <rPh sb="35" eb="39">
      <t>ジドウケイサン</t>
    </rPh>
    <rPh sb="46" eb="50">
      <t>ニュウリョクフヨウ</t>
    </rPh>
    <phoneticPr fontId="4"/>
  </si>
  <si>
    <r>
      <t xml:space="preserve">これまでに活用した事業から工夫した点、今回新たに取り組む点
</t>
    </r>
    <r>
      <rPr>
        <sz val="11"/>
        <color rgb="FFFF0000"/>
        <rFont val="Yu Gothic UI"/>
        <family val="3"/>
        <charset val="128"/>
      </rPr>
      <t>※これまでに活用した事業がなければ、
記載は不要</t>
    </r>
    <rPh sb="5" eb="7">
      <t>カツヨウ</t>
    </rPh>
    <rPh sb="9" eb="11">
      <t>ジギョウ</t>
    </rPh>
    <rPh sb="13" eb="15">
      <t>クフウ</t>
    </rPh>
    <rPh sb="17" eb="18">
      <t>テン</t>
    </rPh>
    <rPh sb="36" eb="38">
      <t>カツヨウ</t>
    </rPh>
    <rPh sb="40" eb="42">
      <t>ジギョウ</t>
    </rPh>
    <rPh sb="49" eb="51">
      <t>キサイ</t>
    </rPh>
    <rPh sb="52" eb="54">
      <t>フヨウ</t>
    </rPh>
    <phoneticPr fontId="4"/>
  </si>
  <si>
    <t>※補助対象経費（事業費）の合計は6,000,000円～21,000,000円の範囲で計上。超過する金額分は補助対象外経費に計上してください</t>
    <rPh sb="13" eb="15">
      <t>ゴウケイ</t>
    </rPh>
    <phoneticPr fontId="35"/>
  </si>
  <si>
    <t>※応募要領p.9「（９）補助対象経費における消費税の扱いについて」において、消費税を補助対象経費に含めて補助金額を算定できる補助事業者に該当する場合は、税込みでの申請が可能です。</t>
    <phoneticPr fontId="4"/>
  </si>
  <si>
    <r>
      <t>※本費用積算書は、事業選定時の参考とするために作成いただくものとなります。</t>
    </r>
    <r>
      <rPr>
        <b/>
        <u/>
        <sz val="11"/>
        <color rgb="FFFF0000"/>
        <rFont val="Yu Gothic UI"/>
        <family val="3"/>
        <charset val="128"/>
      </rPr>
      <t>補助事業の採択を内示した後に、各費用の内訳が本事業の支援対象経費として問題が無いかについて精査します</t>
    </r>
    <r>
      <rPr>
        <b/>
        <sz val="11"/>
        <color indexed="8"/>
        <rFont val="Yu Gothic UI"/>
        <family val="3"/>
        <charset val="128"/>
      </rPr>
      <t>。</t>
    </r>
    <rPh sb="37" eb="39">
      <t>ホジョ</t>
    </rPh>
    <rPh sb="39" eb="41">
      <t>ジギョウ</t>
    </rPh>
    <rPh sb="42" eb="44">
      <t>サイタク</t>
    </rPh>
    <rPh sb="45" eb="47">
      <t>ナイジ</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2" eb="84">
      <t>セイサ</t>
    </rPh>
    <phoneticPr fontId="4"/>
  </si>
  <si>
    <r>
      <t>※「最終報告」は、</t>
    </r>
    <r>
      <rPr>
        <b/>
        <u/>
        <sz val="11"/>
        <color rgb="FFFF0000"/>
        <rFont val="Yu Gothic UI"/>
        <family val="3"/>
        <charset val="128"/>
      </rPr>
      <t>事業終了の日から1ヶ月が経過した日又は令和6年2月29日のいずれか早い日</t>
    </r>
    <r>
      <rPr>
        <sz val="11"/>
        <color theme="1"/>
        <rFont val="Yu Gothic UI"/>
        <family val="3"/>
        <charset val="128"/>
      </rPr>
      <t>までに行う必要があります。</t>
    </r>
    <rPh sb="2" eb="4">
      <t>サイシュウ</t>
    </rPh>
    <rPh sb="4" eb="6">
      <t>ホウコク</t>
    </rPh>
    <rPh sb="48" eb="49">
      <t>オコナ</t>
    </rPh>
    <rPh sb="50" eb="52">
      <t>ヒツヨウ</t>
    </rPh>
    <phoneticPr fontId="4"/>
  </si>
  <si>
    <t>　※必要に応じて、欄を拡大して記載ください。ページ数が増えても構いません。</t>
    <phoneticPr fontId="6"/>
  </si>
  <si>
    <t>中東・アフリカ</t>
    <rPh sb="0" eb="2">
      <t>チュウトウ</t>
    </rPh>
    <phoneticPr fontId="4"/>
  </si>
  <si>
    <t>北米・中南米</t>
    <rPh sb="0" eb="2">
      <t>ホクベイ</t>
    </rPh>
    <rPh sb="3" eb="6">
      <t>チュウナンベイ</t>
    </rPh>
    <phoneticPr fontId="4"/>
  </si>
  <si>
    <t>上記ターゲットを設定した理由</t>
    <rPh sb="0" eb="2">
      <t>ジョウキ</t>
    </rPh>
    <rPh sb="8" eb="10">
      <t>セッテイ</t>
    </rPh>
    <rPh sb="12" eb="14">
      <t>リユウ</t>
    </rPh>
    <phoneticPr fontId="4"/>
  </si>
  <si>
    <r>
      <t xml:space="preserve">キーワード
</t>
    </r>
    <r>
      <rPr>
        <sz val="11"/>
        <color rgb="FFFF0000"/>
        <rFont val="Yu Gothic UI"/>
        <family val="3"/>
        <charset val="128"/>
      </rPr>
      <t>※造成する観光コンテンツのキーワードを入力ください</t>
    </r>
    <rPh sb="7" eb="9">
      <t>ゾウセイ</t>
    </rPh>
    <rPh sb="11" eb="13">
      <t>カンコウ</t>
    </rPh>
    <rPh sb="25" eb="27">
      <t>ニュウリョク</t>
    </rPh>
    <phoneticPr fontId="4"/>
  </si>
  <si>
    <r>
      <t xml:space="preserve">連携先
</t>
    </r>
    <r>
      <rPr>
        <sz val="11"/>
        <color rgb="FFFF0000"/>
        <rFont val="Yu Gothic UI"/>
        <family val="3"/>
        <charset val="128"/>
      </rPr>
      <t>※適宜行を追加ください
※全ての連携先について、
様式6「連携先の同意書」を提出すること</t>
    </r>
    <phoneticPr fontId="4"/>
  </si>
  <si>
    <r>
      <t xml:space="preserve">連携する市区町村
</t>
    </r>
    <r>
      <rPr>
        <sz val="9"/>
        <color rgb="FFFF0000"/>
        <rFont val="Yu Gothic UI"/>
        <family val="3"/>
        <charset val="128"/>
      </rPr>
      <t>※適宜行を追加ください
※様式5「市区町村の同意書」を提出すること</t>
    </r>
    <rPh sb="0" eb="2">
      <t>レンケイ</t>
    </rPh>
    <rPh sb="4" eb="8">
      <t>シクチョウソン</t>
    </rPh>
    <rPh sb="22" eb="24">
      <t>ヨウシキ</t>
    </rPh>
    <rPh sb="26" eb="30">
      <t>シクチョウソン</t>
    </rPh>
    <rPh sb="31" eb="34">
      <t>ドウイショ</t>
    </rPh>
    <rPh sb="36" eb="38">
      <t>テイシュツ</t>
    </rPh>
    <phoneticPr fontId="6"/>
  </si>
  <si>
    <r>
      <t xml:space="preserve">事業終了後の取組
</t>
    </r>
    <r>
      <rPr>
        <sz val="11"/>
        <color rgb="FFFF0000"/>
        <rFont val="Yu Gothic UI"/>
        <family val="3"/>
        <charset val="128"/>
      </rPr>
      <t>※地図検索サービス、観光コンテンツタリフやOTAへの掲載など取組予定についても記載すること</t>
    </r>
    <rPh sb="0" eb="2">
      <t>ジギョウ</t>
    </rPh>
    <rPh sb="2" eb="4">
      <t>シュウリョウ</t>
    </rPh>
    <rPh sb="4" eb="5">
      <t>ゴ</t>
    </rPh>
    <rPh sb="6" eb="7">
      <t>ト</t>
    </rPh>
    <rPh sb="7" eb="8">
      <t>グミ</t>
    </rPh>
    <rPh sb="11" eb="13">
      <t>チズ</t>
    </rPh>
    <rPh sb="13" eb="15">
      <t>ケンサク</t>
    </rPh>
    <rPh sb="20" eb="22">
      <t>カンコウ</t>
    </rPh>
    <rPh sb="36" eb="38">
      <t>ケイサイ</t>
    </rPh>
    <rPh sb="40" eb="42">
      <t>トリクミ</t>
    </rPh>
    <rPh sb="42" eb="44">
      <t>ヨテイ</t>
    </rPh>
    <rPh sb="49" eb="51">
      <t>キサイ</t>
    </rPh>
    <phoneticPr fontId="6"/>
  </si>
  <si>
    <r>
      <t xml:space="preserve">これまでに活用した事業
</t>
    </r>
    <r>
      <rPr>
        <sz val="11"/>
        <color rgb="FFFF0000"/>
        <rFont val="Yu Gothic UI"/>
        <family val="3"/>
        <charset val="128"/>
      </rPr>
      <t>※右のうちこれまでに活用した事業がある場合、選択するとともに、事業名を記載すること</t>
    </r>
    <rPh sb="5" eb="7">
      <t>カツヨウ</t>
    </rPh>
    <rPh sb="9" eb="11">
      <t>ジギョウ</t>
    </rPh>
    <rPh sb="14" eb="15">
      <t>ミギ</t>
    </rPh>
    <rPh sb="23" eb="25">
      <t>カツヨウ</t>
    </rPh>
    <rPh sb="27" eb="29">
      <t>ジギョウ</t>
    </rPh>
    <rPh sb="32" eb="34">
      <t>バアイ</t>
    </rPh>
    <rPh sb="35" eb="37">
      <t>センタク</t>
    </rPh>
    <rPh sb="44" eb="46">
      <t>ジギョウ</t>
    </rPh>
    <rPh sb="46" eb="47">
      <t>メイ</t>
    </rPh>
    <rPh sb="48" eb="50">
      <t>キサイ</t>
    </rPh>
    <phoneticPr fontId="4"/>
  </si>
  <si>
    <r>
      <t xml:space="preserve">持続可能な観光地域づくり
への寄与
</t>
    </r>
    <r>
      <rPr>
        <sz val="11"/>
        <color rgb="FFFF0000"/>
        <rFont val="Yu Gothic UI"/>
        <family val="3"/>
        <charset val="128"/>
      </rPr>
      <t>※造成する観光コンテンツがどのように「住んでよし、訪れてよし」の観光地域づくりに寄与するのか記載すること</t>
    </r>
    <rPh sb="0" eb="2">
      <t>ジゾク</t>
    </rPh>
    <rPh sb="2" eb="4">
      <t>カノウ</t>
    </rPh>
    <rPh sb="5" eb="7">
      <t>カンコウ</t>
    </rPh>
    <rPh sb="7" eb="9">
      <t>チイキ</t>
    </rPh>
    <rPh sb="15" eb="17">
      <t>キヨ</t>
    </rPh>
    <rPh sb="20" eb="22">
      <t>ゾウセイ</t>
    </rPh>
    <rPh sb="24" eb="26">
      <t>カンコウ</t>
    </rPh>
    <rPh sb="38" eb="39">
      <t>ス</t>
    </rPh>
    <rPh sb="44" eb="45">
      <t>オトズ</t>
    </rPh>
    <rPh sb="51" eb="53">
      <t>カンコウ</t>
    </rPh>
    <rPh sb="53" eb="55">
      <t>チイキ</t>
    </rPh>
    <rPh sb="59" eb="61">
      <t>キヨ</t>
    </rPh>
    <rPh sb="65" eb="67">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</si>
</sst>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quot;千&quot;&quot;円&quot;"/>
    <numFmt numFmtId="177" formatCode="#,###&quot;千&quot;&quot;円&quot;"/>
    <numFmt numFmtId="178" formatCode="#,##0_ "/>
    <numFmt numFmtId="179" formatCode="#,##0_ ;[Red]\-#,##0\ "/>
    <numFmt numFmtId="180" formatCode="0&quot;千&quot;&quot;円&quot;"/>
    <numFmt numFmtId="181" formatCode="0_);[Red]\(0\)"/>
    <numFmt numFmtId="182" formatCode="0.0%"/>
  </numFmts>
  <fonts count="44">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sz val="11"/>
      <color theme="1"/>
      <name val="游ゴシック"/>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name val="Yu Gothic UI"/>
      <family val="3"/>
      <charset val="128"/>
    </font>
    <font>
      <sz val="11"/>
      <color theme="1"/>
      <name val="Yu Gothic UI"/>
      <family val="3"/>
      <charset val="128"/>
    </font>
    <font>
      <b/>
      <sz val="12"/>
      <color theme="1"/>
      <name val="Yu Gothic UI"/>
      <family val="3"/>
      <charset val="128"/>
    </font>
    <font>
      <b/>
      <sz val="12"/>
      <name val="Yu Gothic UI"/>
      <family val="3"/>
      <charset val="128"/>
    </font>
    <font>
      <b/>
      <sz val="11"/>
      <color theme="1"/>
      <name val="Yu Gothic UI"/>
      <family val="3"/>
      <charset val="128"/>
    </font>
    <font>
      <b/>
      <sz val="11"/>
      <name val="Yu Gothic UI"/>
      <family val="3"/>
      <charset val="128"/>
    </font>
    <font>
      <b/>
      <sz val="18"/>
      <color theme="1"/>
      <name val="Yu Gothic UI"/>
      <family val="3"/>
      <charset val="128"/>
    </font>
    <font>
      <b/>
      <strike/>
      <sz val="11"/>
      <color theme="1"/>
      <name val="Yu Gothic UI"/>
      <family val="3"/>
      <charset val="128"/>
    </font>
    <font>
      <b/>
      <sz val="11"/>
      <color rgb="FFFF0000"/>
      <name val="Yu Gothic UI"/>
      <family val="3"/>
      <charset val="128"/>
    </font>
    <font>
      <sz val="12"/>
      <color theme="1"/>
      <name val="Yu Gothic UI"/>
      <family val="3"/>
      <charset val="128"/>
    </font>
    <font>
      <b/>
      <sz val="18"/>
      <name val="Yu Gothic UI"/>
      <family val="3"/>
      <charset val="128"/>
    </font>
    <font>
      <sz val="10"/>
      <color indexed="8"/>
      <name val="Yu Gothic UI"/>
      <family val="3"/>
      <charset val="128"/>
    </font>
    <font>
      <sz val="12"/>
      <color indexed="8"/>
      <name val="Yu Gothic UI"/>
      <family val="3"/>
      <charset val="128"/>
    </font>
    <font>
      <b/>
      <sz val="14"/>
      <color theme="1"/>
      <name val="Yu Gothic UI"/>
      <family val="3"/>
      <charset val="128"/>
    </font>
    <font>
      <b/>
      <sz val="10.5"/>
      <color rgb="FFFF0000"/>
      <name val="Yu Gothic UI"/>
      <family val="3"/>
      <charset val="128"/>
    </font>
    <font>
      <sz val="10"/>
      <name val="Yu Gothic UI"/>
      <family val="3"/>
      <charset val="128"/>
    </font>
    <font>
      <sz val="10"/>
      <color theme="1"/>
      <name val="Yu Gothic UI"/>
      <family val="3"/>
      <charset val="128"/>
    </font>
    <font>
      <sz val="8"/>
      <name val="Yu Gothic UI"/>
      <family val="3"/>
      <charset val="128"/>
    </font>
    <font>
      <sz val="8"/>
      <color theme="1"/>
      <name val="Yu Gothic UI"/>
      <family val="3"/>
      <charset val="128"/>
    </font>
    <font>
      <sz val="9"/>
      <color theme="1"/>
      <name val="Yu Gothic UI"/>
      <family val="3"/>
      <charset val="128"/>
    </font>
    <font>
      <b/>
      <u/>
      <sz val="11"/>
      <color indexed="10"/>
      <name val="Yu Gothic UI"/>
      <family val="3"/>
      <charset val="128"/>
    </font>
    <font>
      <b/>
      <sz val="14"/>
      <color indexed="8"/>
      <name val="Yu Gothic UI"/>
      <family val="3"/>
      <charset val="128"/>
    </font>
    <font>
      <b/>
      <sz val="10"/>
      <color indexed="8"/>
      <name val="Yu Gothic UI"/>
      <family val="3"/>
      <charset val="128"/>
    </font>
    <font>
      <sz val="9"/>
      <name val="Yu Gothic UI"/>
      <family val="3"/>
      <charset val="128"/>
    </font>
    <font>
      <sz val="16"/>
      <color indexed="8"/>
      <name val="Yu Gothic UI"/>
      <family val="3"/>
      <charset val="128"/>
    </font>
    <font>
      <sz val="6"/>
      <name val="ＭＳ Ｐゴシック"/>
      <family val="3"/>
      <charset val="128"/>
      <scheme val="minor"/>
    </font>
    <font>
      <b/>
      <sz val="10"/>
      <color theme="1"/>
      <name val="Yu Gothic UI"/>
      <family val="3"/>
      <charset val="128"/>
    </font>
    <font>
      <sz val="10"/>
      <color indexed="8"/>
      <name val="Yu Gothic UI"/>
      <family val="3"/>
    </font>
    <font>
      <b/>
      <sz val="11"/>
      <color indexed="8"/>
      <name val="Yu Gothic UI"/>
      <family val="3"/>
      <charset val="128"/>
    </font>
    <font>
      <b/>
      <sz val="16"/>
      <color theme="1"/>
      <name val="Yu Gothic UI"/>
      <family val="3"/>
      <charset val="128"/>
    </font>
    <font>
      <b/>
      <sz val="14"/>
      <color rgb="FFFF0000"/>
      <name val="Yu Gothic UI"/>
      <family val="3"/>
      <charset val="128"/>
    </font>
    <font>
      <b/>
      <sz val="16"/>
      <color rgb="FFFF0000"/>
      <name val="Yu Gothic UI"/>
      <family val="3"/>
      <charset val="128"/>
    </font>
    <font>
      <b/>
      <sz val="18"/>
      <color indexed="8"/>
      <name val="Yu Gothic UI"/>
      <family val="3"/>
      <charset val="128"/>
    </font>
    <font>
      <sz val="9"/>
      <color rgb="FFFF0000"/>
      <name val="Yu Gothic UI"/>
      <family val="3"/>
      <charset val="128"/>
    </font>
  </fonts>
  <fills count="11">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79998168889431442"/>
        <bgColor rgb="FFFFFFCC"/>
      </patternFill>
    </fill>
    <fill>
      <patternFill patternType="solid">
        <fgColor theme="6" tint="0.79998168889431442"/>
        <bgColor rgb="FFFFFFFF"/>
      </patternFill>
    </fill>
  </fills>
  <borders count="10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7">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5" fillId="0" borderId="0" applyFont="0" applyFill="0" applyBorder="0" applyAlignment="0" applyProtection="0">
      <alignment vertical="center"/>
    </xf>
    <xf numFmtId="38" fontId="2" fillId="0" borderId="0" applyFont="0" applyFill="0" applyBorder="0" applyAlignment="0" applyProtection="0">
      <alignment vertical="center"/>
    </xf>
  </cellStyleXfs>
  <cellXfs count="453">
    <xf numFmtId="0" fontId="0" fillId="0" borderId="0" xfId="0">
      <alignment vertical="center"/>
    </xf>
    <xf numFmtId="0" fontId="15" fillId="4" borderId="102" xfId="3" applyFont="1" applyFill="1" applyBorder="1" applyAlignment="1">
      <alignment horizontal="center" vertical="center"/>
    </xf>
    <xf numFmtId="0" fontId="15" fillId="4" borderId="8" xfId="3" applyFont="1" applyFill="1" applyBorder="1" applyAlignment="1">
      <alignment horizontal="center" vertical="center"/>
    </xf>
    <xf numFmtId="0" fontId="15" fillId="4" borderId="24" xfId="3" applyFont="1" applyFill="1" applyBorder="1" applyAlignment="1">
      <alignment horizontal="center" vertical="center"/>
    </xf>
    <xf numFmtId="181" fontId="16" fillId="4" borderId="0" xfId="6" applyNumberFormat="1" applyFont="1" applyFill="1" applyBorder="1" applyAlignment="1">
      <alignment horizontal="right" vertical="center"/>
    </xf>
    <xf numFmtId="0" fontId="11" fillId="4" borderId="36" xfId="0" applyFont="1" applyFill="1" applyBorder="1" applyAlignment="1">
      <alignment horizontal="right" vertical="center"/>
    </xf>
    <xf numFmtId="0" fontId="19" fillId="4" borderId="0" xfId="3" applyFont="1" applyFill="1" applyAlignment="1">
      <alignment horizontal="right" vertical="center"/>
    </xf>
    <xf numFmtId="0" fontId="11" fillId="0" borderId="0" xfId="3" applyFont="1" applyAlignment="1" applyProtection="1">
      <alignment vertical="center"/>
    </xf>
    <xf numFmtId="0" fontId="11" fillId="0" borderId="0" xfId="3" applyFont="1" applyAlignment="1">
      <alignment vertical="center"/>
    </xf>
    <xf numFmtId="0" fontId="11" fillId="4" borderId="0" xfId="3" applyFont="1" applyFill="1" applyBorder="1" applyAlignment="1">
      <alignment vertical="center" wrapText="1"/>
    </xf>
    <xf numFmtId="0" fontId="14" fillId="0" borderId="8" xfId="3" applyFont="1" applyBorder="1" applyAlignment="1">
      <alignment horizontal="center" vertical="center" shrinkToFit="1"/>
    </xf>
    <xf numFmtId="0" fontId="14" fillId="0" borderId="8" xfId="3" applyFont="1" applyBorder="1" applyAlignment="1">
      <alignment horizontal="center" vertical="center" wrapText="1"/>
    </xf>
    <xf numFmtId="0" fontId="14" fillId="0" borderId="7" xfId="3" applyFont="1" applyBorder="1" applyAlignment="1">
      <alignment horizontal="center" vertical="center" shrinkToFit="1"/>
    </xf>
    <xf numFmtId="0" fontId="14" fillId="4" borderId="8" xfId="3" applyFont="1" applyFill="1" applyBorder="1" applyAlignment="1">
      <alignment vertical="center" wrapText="1" shrinkToFit="1"/>
    </xf>
    <xf numFmtId="0" fontId="14" fillId="4" borderId="8" xfId="3" applyFont="1" applyFill="1" applyBorder="1" applyAlignment="1">
      <alignment horizontal="center" vertical="center" wrapText="1"/>
    </xf>
    <xf numFmtId="0" fontId="14" fillId="2" borderId="4" xfId="3" applyFont="1" applyFill="1" applyBorder="1" applyAlignment="1">
      <alignment horizontal="center" vertical="center" textRotation="255" wrapText="1"/>
    </xf>
    <xf numFmtId="0" fontId="11" fillId="0" borderId="0" xfId="3" applyFont="1" applyAlignment="1">
      <alignment vertical="center" wrapText="1"/>
    </xf>
    <xf numFmtId="0" fontId="21" fillId="4" borderId="0" xfId="0" applyFont="1" applyFill="1" applyAlignment="1">
      <alignment horizontal="center" vertical="center"/>
    </xf>
    <xf numFmtId="0" fontId="21" fillId="4" borderId="0" xfId="0" applyFont="1" applyFill="1">
      <alignment vertical="center"/>
    </xf>
    <xf numFmtId="0" fontId="21" fillId="4" borderId="0" xfId="0" applyFont="1" applyFill="1" applyAlignment="1">
      <alignment vertical="center" shrinkToFit="1"/>
    </xf>
    <xf numFmtId="0" fontId="22" fillId="4" borderId="0" xfId="0" applyFont="1" applyFill="1" applyAlignment="1">
      <alignment vertical="center"/>
    </xf>
    <xf numFmtId="0" fontId="22" fillId="4" borderId="0" xfId="0" applyFont="1" applyFill="1" applyAlignment="1">
      <alignment horizontal="right" vertical="center"/>
    </xf>
    <xf numFmtId="0" fontId="11" fillId="4" borderId="0" xfId="0" applyFont="1" applyFill="1">
      <alignment vertical="center"/>
    </xf>
    <xf numFmtId="0" fontId="11" fillId="0" borderId="0" xfId="0" applyFont="1" applyFill="1">
      <alignment vertical="center"/>
    </xf>
    <xf numFmtId="0" fontId="11" fillId="0" borderId="0" xfId="0" applyFont="1">
      <alignment vertical="center"/>
    </xf>
    <xf numFmtId="0" fontId="12" fillId="4" borderId="0" xfId="0" applyFont="1" applyFill="1" applyAlignment="1">
      <alignment horizontal="center" vertical="center"/>
    </xf>
    <xf numFmtId="0" fontId="24" fillId="4" borderId="0" xfId="0" applyFont="1" applyFill="1" applyAlignment="1">
      <alignment vertical="center" wrapText="1"/>
    </xf>
    <xf numFmtId="0" fontId="9" fillId="4" borderId="11" xfId="0" applyFont="1" applyFill="1" applyBorder="1" applyAlignment="1">
      <alignment vertical="center" shrinkToFit="1"/>
    </xf>
    <xf numFmtId="0" fontId="9" fillId="4" borderId="0" xfId="0" applyFont="1" applyFill="1" applyBorder="1" applyAlignment="1">
      <alignment vertical="center" shrinkToFit="1"/>
    </xf>
    <xf numFmtId="0" fontId="24" fillId="4" borderId="0" xfId="0" applyFont="1" applyFill="1" applyAlignment="1">
      <alignment horizontal="left" vertical="center" wrapText="1"/>
    </xf>
    <xf numFmtId="0" fontId="26" fillId="4" borderId="0" xfId="0" applyFont="1" applyFill="1">
      <alignment vertical="center"/>
    </xf>
    <xf numFmtId="0" fontId="26" fillId="0" borderId="0" xfId="0" applyFont="1">
      <alignment vertical="center"/>
    </xf>
    <xf numFmtId="0" fontId="27" fillId="0" borderId="42" xfId="0" applyFont="1" applyFill="1" applyBorder="1" applyAlignment="1">
      <alignment horizontal="center" vertical="center"/>
    </xf>
    <xf numFmtId="0" fontId="27" fillId="0" borderId="47" xfId="0" applyFont="1" applyFill="1" applyBorder="1" applyAlignment="1">
      <alignment horizontal="center" vertical="center"/>
    </xf>
    <xf numFmtId="0" fontId="28" fillId="4" borderId="0" xfId="0" applyFont="1" applyFill="1" applyAlignment="1">
      <alignment horizontal="center" vertical="center"/>
    </xf>
    <xf numFmtId="0" fontId="28" fillId="0" borderId="0" xfId="0" applyFont="1" applyAlignment="1">
      <alignment horizontal="center" vertical="center"/>
    </xf>
    <xf numFmtId="0" fontId="30" fillId="4" borderId="0" xfId="0" applyFont="1" applyFill="1">
      <alignment vertical="center"/>
    </xf>
    <xf numFmtId="0" fontId="9" fillId="0" borderId="100" xfId="0" applyFont="1" applyFill="1" applyBorder="1" applyAlignment="1">
      <alignment vertical="center"/>
    </xf>
    <xf numFmtId="0" fontId="29" fillId="4" borderId="0" xfId="0" applyFont="1" applyFill="1">
      <alignment vertical="center"/>
    </xf>
    <xf numFmtId="0" fontId="29" fillId="0" borderId="0" xfId="0" applyFont="1" applyFill="1">
      <alignment vertical="center"/>
    </xf>
    <xf numFmtId="0" fontId="33" fillId="0" borderId="0" xfId="0" applyFont="1" applyFill="1">
      <alignment vertical="center"/>
    </xf>
    <xf numFmtId="0" fontId="33" fillId="0" borderId="92" xfId="0" applyFont="1" applyFill="1" applyBorder="1">
      <alignment vertical="center"/>
    </xf>
    <xf numFmtId="177" fontId="10" fillId="4" borderId="0" xfId="4" applyNumberFormat="1" applyFont="1" applyFill="1" applyBorder="1" applyAlignment="1">
      <alignment vertical="center" shrinkToFit="1"/>
    </xf>
    <xf numFmtId="0" fontId="33" fillId="4" borderId="0" xfId="0" applyFont="1" applyFill="1">
      <alignment vertical="center"/>
    </xf>
    <xf numFmtId="179" fontId="9" fillId="4" borderId="0" xfId="4" applyNumberFormat="1" applyFont="1" applyFill="1" applyBorder="1" applyAlignment="1">
      <alignment horizontal="right" vertical="center"/>
    </xf>
    <xf numFmtId="0" fontId="11" fillId="4" borderId="0" xfId="0" applyFont="1" applyFill="1" applyAlignment="1">
      <alignment horizontal="left" vertical="center"/>
    </xf>
    <xf numFmtId="0" fontId="11" fillId="0" borderId="0" xfId="0" applyFont="1" applyFill="1" applyAlignment="1">
      <alignment horizontal="left" vertical="center"/>
    </xf>
    <xf numFmtId="179" fontId="9" fillId="4" borderId="0" xfId="4" applyNumberFormat="1" applyFont="1" applyFill="1" applyBorder="1" applyAlignment="1">
      <alignment horizontal="right" vertical="center" shrinkToFit="1"/>
    </xf>
    <xf numFmtId="9" fontId="9" fillId="4" borderId="0" xfId="5" applyFont="1" applyFill="1" applyBorder="1" applyAlignment="1">
      <alignment vertical="center" shrinkToFit="1"/>
    </xf>
    <xf numFmtId="0" fontId="7"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wrapText="1" shrinkToFit="1"/>
    </xf>
    <xf numFmtId="0" fontId="9" fillId="0" borderId="0"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Border="1" applyAlignment="1">
      <alignment vertical="center" wrapText="1" shrinkToFit="1"/>
    </xf>
    <xf numFmtId="0" fontId="9" fillId="0" borderId="0" xfId="0" applyFont="1" applyFill="1" applyBorder="1" applyAlignment="1">
      <alignment vertical="center" shrinkToFit="1"/>
    </xf>
    <xf numFmtId="179" fontId="9" fillId="0" borderId="0" xfId="4" applyNumberFormat="1" applyFont="1" applyFill="1" applyBorder="1" applyAlignment="1">
      <alignment vertical="center" shrinkToFit="1"/>
    </xf>
    <xf numFmtId="0" fontId="9" fillId="0" borderId="0" xfId="0" applyFont="1" applyFill="1" applyBorder="1" applyAlignment="1">
      <alignment vertical="center" wrapText="1"/>
    </xf>
    <xf numFmtId="0" fontId="9" fillId="0" borderId="0" xfId="0" applyFont="1" applyFill="1" applyBorder="1" applyAlignment="1">
      <alignment horizontal="right" vertical="center" shrinkToFit="1"/>
    </xf>
    <xf numFmtId="179" fontId="22" fillId="0" borderId="0" xfId="4" applyNumberFormat="1" applyFont="1" applyFill="1" applyBorder="1" applyAlignment="1">
      <alignment vertical="center"/>
    </xf>
    <xf numFmtId="0" fontId="11" fillId="0" borderId="0" xfId="0" applyFont="1" applyFill="1" applyAlignment="1">
      <alignment vertical="center" shrinkToFit="1"/>
    </xf>
    <xf numFmtId="0" fontId="8" fillId="4" borderId="0" xfId="0" applyFont="1" applyFill="1">
      <alignment vertical="center"/>
    </xf>
    <xf numFmtId="0" fontId="15" fillId="4" borderId="52" xfId="0" applyFont="1" applyFill="1" applyBorder="1" applyAlignment="1">
      <alignment horizontal="center" vertical="center" shrinkToFit="1"/>
    </xf>
    <xf numFmtId="0" fontId="9" fillId="4" borderId="0" xfId="0" applyFont="1" applyFill="1">
      <alignment vertical="center"/>
    </xf>
    <xf numFmtId="0" fontId="16" fillId="6" borderId="45" xfId="6" applyNumberFormat="1" applyFont="1" applyFill="1" applyBorder="1" applyAlignment="1">
      <alignment horizontal="center" vertical="center"/>
    </xf>
    <xf numFmtId="0" fontId="8" fillId="4" borderId="0" xfId="0" applyFont="1" applyFill="1" applyAlignment="1">
      <alignment horizontal="left" vertical="center"/>
    </xf>
    <xf numFmtId="181" fontId="36" fillId="0" borderId="45" xfId="6" applyNumberFormat="1" applyFont="1" applyFill="1" applyBorder="1" applyAlignment="1">
      <alignment horizontal="center" vertical="center"/>
    </xf>
    <xf numFmtId="0" fontId="18" fillId="4" borderId="0" xfId="0" applyFont="1" applyFill="1" applyAlignment="1">
      <alignment horizontal="left" vertical="center"/>
    </xf>
    <xf numFmtId="0" fontId="18" fillId="4" borderId="0" xfId="0" applyFont="1" applyFill="1" applyAlignment="1">
      <alignment horizontal="center" vertical="center" shrinkToFit="1"/>
    </xf>
    <xf numFmtId="0" fontId="8" fillId="0" borderId="0" xfId="0" applyFont="1" applyFill="1" applyBorder="1" applyAlignment="1">
      <alignment vertical="center"/>
    </xf>
    <xf numFmtId="182" fontId="8" fillId="0" borderId="0" xfId="5" applyNumberFormat="1" applyFont="1" applyFill="1" applyBorder="1" applyAlignment="1">
      <alignment vertical="center"/>
    </xf>
    <xf numFmtId="0" fontId="21" fillId="0" borderId="0" xfId="0" applyFont="1" applyFill="1" applyAlignment="1">
      <alignment horizontal="center" vertical="center"/>
    </xf>
    <xf numFmtId="0" fontId="21" fillId="0" borderId="0" xfId="0" applyFont="1" applyFill="1">
      <alignment vertical="center"/>
    </xf>
    <xf numFmtId="0" fontId="21" fillId="0" borderId="0" xfId="0" applyFont="1" applyFill="1" applyAlignment="1">
      <alignment vertical="center" shrinkToFit="1"/>
    </xf>
    <xf numFmtId="0" fontId="22" fillId="0" borderId="0" xfId="0" applyFont="1" applyFill="1" applyAlignment="1">
      <alignment vertical="center"/>
    </xf>
    <xf numFmtId="0" fontId="22" fillId="0" borderId="0" xfId="0" applyFont="1" applyFill="1" applyAlignment="1">
      <alignment horizontal="right" vertical="center"/>
    </xf>
    <xf numFmtId="0" fontId="31" fillId="0" borderId="0" xfId="0" applyFont="1" applyFill="1" applyBorder="1" applyAlignment="1">
      <alignment horizontal="center" vertical="center"/>
    </xf>
    <xf numFmtId="0" fontId="18"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shrinkToFit="1"/>
    </xf>
    <xf numFmtId="0" fontId="32" fillId="0" borderId="0" xfId="0" applyFont="1" applyFill="1" applyBorder="1" applyAlignment="1">
      <alignment horizontal="right"/>
    </xf>
    <xf numFmtId="0" fontId="10" fillId="4" borderId="0" xfId="0" applyFont="1" applyFill="1" applyAlignment="1">
      <alignment horizontal="right" vertical="center" shrinkToFit="1"/>
    </xf>
    <xf numFmtId="0" fontId="33" fillId="0" borderId="0" xfId="0" applyFont="1">
      <alignment vertical="center"/>
    </xf>
    <xf numFmtId="0" fontId="11" fillId="0" borderId="0" xfId="0" applyFont="1" applyAlignment="1">
      <alignment horizontal="left" vertical="center"/>
    </xf>
    <xf numFmtId="179" fontId="22" fillId="4" borderId="0" xfId="4" applyNumberFormat="1" applyFont="1" applyFill="1" applyBorder="1" applyAlignment="1">
      <alignment horizontal="left" vertical="center" shrinkToFit="1"/>
    </xf>
    <xf numFmtId="0" fontId="9" fillId="4" borderId="0" xfId="0" applyFont="1" applyFill="1" applyAlignment="1">
      <alignment vertical="center" shrinkToFit="1"/>
    </xf>
    <xf numFmtId="9" fontId="34" fillId="6" borderId="45" xfId="5" applyFont="1" applyFill="1" applyBorder="1" applyAlignment="1">
      <alignment horizontal="center" vertical="center" shrinkToFit="1"/>
    </xf>
    <xf numFmtId="0" fontId="9" fillId="4" borderId="0" xfId="0" applyFont="1" applyFill="1" applyAlignment="1">
      <alignment horizontal="right" vertical="center" shrinkToFit="1"/>
    </xf>
    <xf numFmtId="0" fontId="9" fillId="4" borderId="0" xfId="0" applyFont="1" applyFill="1" applyAlignment="1">
      <alignment horizontal="right" vertical="center"/>
    </xf>
    <xf numFmtId="0" fontId="9" fillId="4" borderId="0" xfId="0" applyFont="1" applyFill="1" applyAlignment="1">
      <alignment horizontal="center" vertical="center" shrinkToFit="1"/>
    </xf>
    <xf numFmtId="0" fontId="9" fillId="0" borderId="0" xfId="0" applyFont="1" applyAlignment="1">
      <alignment vertical="center" shrinkToFit="1"/>
    </xf>
    <xf numFmtId="38" fontId="34" fillId="4" borderId="0" xfId="6"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xf>
    <xf numFmtId="0" fontId="31" fillId="0" borderId="0" xfId="0" applyFont="1" applyFill="1" applyBorder="1" applyAlignment="1">
      <alignment horizontal="center" vertical="center" shrinkToFit="1"/>
    </xf>
    <xf numFmtId="0" fontId="9" fillId="0" borderId="18" xfId="0" applyFont="1" applyFill="1" applyBorder="1" applyAlignment="1">
      <alignment horizontal="center" vertical="center"/>
    </xf>
    <xf numFmtId="0" fontId="9" fillId="0" borderId="28" xfId="0" applyFont="1" applyFill="1" applyBorder="1" applyAlignment="1">
      <alignment horizontal="center" vertical="center"/>
    </xf>
    <xf numFmtId="0" fontId="11" fillId="4" borderId="0" xfId="0" applyFont="1" applyFill="1" applyAlignment="1">
      <alignment horizontal="right" vertical="center"/>
    </xf>
    <xf numFmtId="177" fontId="23" fillId="4" borderId="103" xfId="6" applyNumberFormat="1" applyFont="1" applyFill="1" applyBorder="1" applyAlignment="1">
      <alignment horizontal="right" vertical="center"/>
    </xf>
    <xf numFmtId="0" fontId="8" fillId="0" borderId="0" xfId="0" applyFont="1">
      <alignment vertical="center"/>
    </xf>
    <xf numFmtId="0" fontId="37" fillId="0" borderId="0" xfId="0" applyFont="1" applyAlignment="1">
      <alignment horizontal="left" vertical="center"/>
    </xf>
    <xf numFmtId="0" fontId="31" fillId="0" borderId="0" xfId="0" applyFont="1" applyFill="1" applyBorder="1" applyAlignment="1">
      <alignment horizontal="left" vertical="center"/>
    </xf>
    <xf numFmtId="181" fontId="16" fillId="4" borderId="0" xfId="6" applyNumberFormat="1" applyFont="1" applyFill="1" applyBorder="1" applyAlignment="1">
      <alignment horizontal="left" vertical="center"/>
    </xf>
    <xf numFmtId="0" fontId="8" fillId="0" borderId="0" xfId="0" applyFont="1" applyFill="1" applyBorder="1" applyAlignment="1">
      <alignment horizontal="left" vertical="center"/>
    </xf>
    <xf numFmtId="0" fontId="38" fillId="0" borderId="0" xfId="0" applyFont="1" applyFill="1" applyBorder="1" applyAlignment="1">
      <alignment vertical="center" shrinkToFit="1"/>
    </xf>
    <xf numFmtId="3" fontId="34" fillId="6" borderId="45" xfId="6" applyNumberFormat="1" applyFont="1" applyFill="1" applyBorder="1" applyAlignment="1">
      <alignment horizontal="center" vertical="center" shrinkToFit="1"/>
    </xf>
    <xf numFmtId="3" fontId="16" fillId="6" borderId="45" xfId="6" applyNumberFormat="1" applyFont="1" applyFill="1" applyBorder="1" applyAlignment="1">
      <alignment horizontal="right" vertical="center"/>
    </xf>
    <xf numFmtId="0" fontId="7" fillId="0" borderId="0" xfId="0" applyFont="1" applyFill="1" applyBorder="1" applyAlignment="1">
      <alignment vertical="center"/>
    </xf>
    <xf numFmtId="38" fontId="10" fillId="4" borderId="24" xfId="4" applyNumberFormat="1" applyFont="1" applyFill="1" applyBorder="1" applyAlignment="1">
      <alignment horizontal="right" vertical="center" shrinkToFit="1"/>
    </xf>
    <xf numFmtId="38" fontId="10" fillId="0" borderId="46" xfId="4" applyNumberFormat="1" applyFont="1" applyFill="1" applyBorder="1" applyAlignment="1">
      <alignment vertical="center" shrinkToFit="1"/>
    </xf>
    <xf numFmtId="38" fontId="10" fillId="0" borderId="43" xfId="4" applyNumberFormat="1" applyFont="1" applyFill="1" applyBorder="1" applyAlignment="1">
      <alignment vertical="center" shrinkToFit="1"/>
    </xf>
    <xf numFmtId="38" fontId="13" fillId="6" borderId="106" xfId="4" applyNumberFormat="1" applyFont="1" applyFill="1" applyBorder="1" applyAlignment="1">
      <alignment vertical="center" shrinkToFit="1"/>
    </xf>
    <xf numFmtId="0" fontId="10" fillId="4" borderId="0" xfId="0" applyFont="1" applyFill="1" applyAlignment="1">
      <alignment horizontal="right" vertical="center"/>
    </xf>
    <xf numFmtId="0" fontId="40" fillId="0" borderId="0" xfId="0" applyFont="1" applyFill="1" applyBorder="1" applyAlignment="1">
      <alignment horizontal="left" vertical="center"/>
    </xf>
    <xf numFmtId="0" fontId="41" fillId="0" borderId="0" xfId="0" applyFont="1" applyFill="1" applyBorder="1" applyAlignment="1">
      <alignment vertical="center"/>
    </xf>
    <xf numFmtId="0" fontId="10" fillId="8" borderId="24" xfId="0" applyFont="1" applyFill="1" applyBorder="1" applyAlignment="1" applyProtection="1">
      <alignment vertical="center" wrapText="1" shrinkToFit="1"/>
      <protection locked="0"/>
    </xf>
    <xf numFmtId="0" fontId="10" fillId="8" borderId="24" xfId="0" applyFont="1" applyFill="1" applyBorder="1" applyProtection="1">
      <alignment vertical="center"/>
      <protection locked="0"/>
    </xf>
    <xf numFmtId="178" fontId="10" fillId="8" borderId="24" xfId="0" applyNumberFormat="1" applyFont="1" applyFill="1" applyBorder="1" applyAlignment="1" applyProtection="1">
      <alignment vertical="center" shrinkToFit="1"/>
      <protection locked="0"/>
    </xf>
    <xf numFmtId="38" fontId="10" fillId="8" borderId="24" xfId="4" applyNumberFormat="1" applyFont="1" applyFill="1" applyBorder="1" applyAlignment="1" applyProtection="1">
      <alignment horizontal="right" vertical="center" shrinkToFit="1"/>
      <protection locked="0"/>
    </xf>
    <xf numFmtId="38" fontId="10" fillId="8" borderId="13" xfId="4" applyNumberFormat="1" applyFont="1" applyFill="1" applyBorder="1" applyAlignment="1" applyProtection="1">
      <alignment horizontal="right" vertical="center" shrinkToFit="1"/>
      <protection locked="0"/>
    </xf>
    <xf numFmtId="0" fontId="10" fillId="8" borderId="8" xfId="0" applyFont="1" applyFill="1" applyBorder="1" applyAlignment="1" applyProtection="1">
      <alignment vertical="center" wrapText="1" shrinkToFit="1"/>
      <protection locked="0"/>
    </xf>
    <xf numFmtId="0" fontId="10" fillId="8" borderId="8" xfId="0" applyFont="1" applyFill="1" applyBorder="1" applyProtection="1">
      <alignment vertical="center"/>
      <protection locked="0"/>
    </xf>
    <xf numFmtId="178" fontId="10" fillId="8" borderId="8" xfId="0" applyNumberFormat="1" applyFont="1" applyFill="1" applyBorder="1" applyAlignment="1" applyProtection="1">
      <alignment vertical="center" shrinkToFit="1"/>
      <protection locked="0"/>
    </xf>
    <xf numFmtId="38" fontId="10" fillId="8" borderId="8" xfId="4" applyNumberFormat="1" applyFont="1" applyFill="1" applyBorder="1" applyAlignment="1" applyProtection="1">
      <alignment horizontal="right" vertical="center" shrinkToFit="1"/>
      <protection locked="0"/>
    </xf>
    <xf numFmtId="38" fontId="10" fillId="8" borderId="8" xfId="4" applyNumberFormat="1" applyFont="1" applyFill="1" applyBorder="1" applyAlignment="1" applyProtection="1">
      <alignment vertical="center" shrinkToFit="1"/>
      <protection locked="0"/>
    </xf>
    <xf numFmtId="0" fontId="10" fillId="8" borderId="42" xfId="0" applyFont="1" applyFill="1" applyBorder="1" applyAlignment="1" applyProtection="1">
      <alignment vertical="center" wrapText="1" shrinkToFit="1"/>
      <protection locked="0"/>
    </xf>
    <xf numFmtId="0" fontId="10" fillId="8" borderId="42" xfId="0" applyFont="1" applyFill="1" applyBorder="1" applyProtection="1">
      <alignment vertical="center"/>
      <protection locked="0"/>
    </xf>
    <xf numFmtId="178" fontId="10" fillId="8" borderId="42" xfId="0" applyNumberFormat="1" applyFont="1" applyFill="1" applyBorder="1" applyAlignment="1" applyProtection="1">
      <alignment vertical="center" shrinkToFit="1"/>
      <protection locked="0"/>
    </xf>
    <xf numFmtId="38" fontId="10" fillId="8" borderId="42" xfId="4" applyNumberFormat="1" applyFont="1" applyFill="1" applyBorder="1" applyAlignment="1" applyProtection="1">
      <alignment vertical="center" shrinkToFit="1"/>
      <protection locked="0"/>
    </xf>
    <xf numFmtId="0" fontId="10" fillId="8" borderId="94" xfId="0" applyFont="1" applyFill="1" applyBorder="1" applyAlignment="1" applyProtection="1">
      <alignment horizontal="left" vertical="center" wrapText="1" shrinkToFit="1"/>
      <protection locked="0"/>
    </xf>
    <xf numFmtId="0" fontId="10" fillId="8" borderId="31" xfId="0" applyFont="1" applyFill="1" applyBorder="1" applyAlignment="1" applyProtection="1">
      <alignment horizontal="left" vertical="center" wrapText="1" shrinkToFit="1"/>
      <protection locked="0"/>
    </xf>
    <xf numFmtId="0" fontId="10" fillId="8" borderId="93" xfId="0" applyFont="1" applyFill="1" applyBorder="1" applyAlignment="1" applyProtection="1">
      <alignment horizontal="left" vertical="center" wrapText="1" shrinkToFit="1"/>
      <protection locked="0"/>
    </xf>
    <xf numFmtId="38" fontId="10" fillId="8" borderId="24" xfId="6" applyNumberFormat="1" applyFont="1" applyFill="1" applyBorder="1" applyProtection="1">
      <alignment vertical="center"/>
      <protection locked="0"/>
    </xf>
    <xf numFmtId="0" fontId="11" fillId="0" borderId="0" xfId="0" applyFont="1" applyFill="1" applyAlignment="1">
      <alignment horizontal="center" vertical="center"/>
    </xf>
    <xf numFmtId="0" fontId="20" fillId="4" borderId="0" xfId="3" applyFont="1" applyFill="1" applyBorder="1" applyAlignment="1">
      <alignment horizontal="center" vertical="center"/>
    </xf>
    <xf numFmtId="0" fontId="11" fillId="4" borderId="0" xfId="3" applyFont="1" applyFill="1" applyBorder="1" applyAlignment="1">
      <alignment vertical="center"/>
    </xf>
    <xf numFmtId="0" fontId="24" fillId="4" borderId="0" xfId="0" applyFont="1" applyFill="1" applyAlignment="1">
      <alignment vertical="center"/>
    </xf>
    <xf numFmtId="0" fontId="11" fillId="4" borderId="0" xfId="3" applyFont="1" applyFill="1" applyAlignment="1">
      <alignment vertical="center" wrapText="1"/>
    </xf>
    <xf numFmtId="0" fontId="11" fillId="4" borderId="0" xfId="3" applyFont="1" applyFill="1" applyAlignment="1">
      <alignment vertical="center"/>
    </xf>
    <xf numFmtId="0" fontId="11" fillId="9" borderId="8" xfId="3" applyFont="1" applyFill="1" applyBorder="1" applyAlignment="1">
      <alignment horizontal="center" vertical="center"/>
    </xf>
    <xf numFmtId="0" fontId="11" fillId="10" borderId="8" xfId="3" applyFont="1" applyFill="1" applyBorder="1" applyAlignment="1">
      <alignment horizontal="left" vertical="center"/>
    </xf>
    <xf numFmtId="0" fontId="11" fillId="0" borderId="0" xfId="3" applyFont="1" applyAlignment="1">
      <alignment horizontal="left" vertical="center"/>
    </xf>
    <xf numFmtId="0" fontId="14" fillId="2" borderId="1" xfId="3" applyFont="1" applyFill="1" applyBorder="1" applyAlignment="1">
      <alignment horizontal="center" vertical="center" textRotation="255" wrapText="1"/>
    </xf>
    <xf numFmtId="0" fontId="14" fillId="0" borderId="42" xfId="3" applyFont="1" applyBorder="1" applyAlignment="1">
      <alignment horizontal="center" vertical="center" wrapText="1"/>
    </xf>
    <xf numFmtId="0" fontId="14" fillId="0" borderId="7" xfId="3" applyFont="1" applyBorder="1" applyAlignment="1">
      <alignment horizontal="center" vertical="center" wrapText="1"/>
    </xf>
    <xf numFmtId="0" fontId="10" fillId="8" borderId="8" xfId="0" applyFont="1" applyFill="1" applyBorder="1" applyAlignment="1" applyProtection="1">
      <alignment vertical="center" shrinkToFit="1"/>
      <protection locked="0"/>
    </xf>
    <xf numFmtId="0" fontId="10" fillId="8" borderId="24" xfId="0" applyFont="1" applyFill="1" applyBorder="1" applyAlignment="1" applyProtection="1">
      <alignment vertical="center" shrinkToFit="1"/>
      <protection locked="0"/>
    </xf>
    <xf numFmtId="0" fontId="10" fillId="8" borderId="42" xfId="0" applyFont="1" applyFill="1" applyBorder="1" applyAlignment="1" applyProtection="1">
      <alignment vertical="center" shrinkToFit="1"/>
      <protection locked="0"/>
    </xf>
    <xf numFmtId="0" fontId="11" fillId="4" borderId="0" xfId="3" applyFont="1" applyFill="1"/>
    <xf numFmtId="0" fontId="11" fillId="4" borderId="0" xfId="3" applyFont="1" applyFill="1" applyAlignment="1">
      <alignment vertical="center"/>
    </xf>
    <xf numFmtId="0" fontId="14" fillId="3" borderId="14" xfId="3" applyFont="1" applyFill="1" applyBorder="1" applyAlignment="1">
      <alignment horizontal="center" vertical="center"/>
    </xf>
    <xf numFmtId="0" fontId="14" fillId="3" borderId="7" xfId="3" applyFont="1" applyFill="1" applyBorder="1" applyAlignment="1">
      <alignment horizontal="center" vertical="center"/>
    </xf>
    <xf numFmtId="14" fontId="11" fillId="9" borderId="14" xfId="3" applyNumberFormat="1" applyFont="1" applyFill="1" applyBorder="1" applyAlignment="1">
      <alignment horizontal="left" vertical="center"/>
    </xf>
    <xf numFmtId="14" fontId="11" fillId="9" borderId="26" xfId="3" applyNumberFormat="1" applyFont="1" applyFill="1" applyBorder="1" applyAlignment="1">
      <alignment horizontal="left" vertical="center"/>
    </xf>
    <xf numFmtId="14" fontId="11" fillId="9" borderId="31" xfId="3" applyNumberFormat="1" applyFont="1" applyFill="1" applyBorder="1" applyAlignment="1">
      <alignment horizontal="left" vertical="center"/>
    </xf>
    <xf numFmtId="0" fontId="14" fillId="0" borderId="14" xfId="3" applyFont="1" applyBorder="1" applyAlignment="1">
      <alignment horizontal="center" vertical="center"/>
    </xf>
    <xf numFmtId="0" fontId="14" fillId="0" borderId="7" xfId="3" applyFont="1" applyBorder="1" applyAlignment="1">
      <alignment horizontal="center" vertical="center"/>
    </xf>
    <xf numFmtId="0" fontId="10" fillId="8" borderId="8" xfId="3" applyFont="1" applyFill="1" applyBorder="1" applyAlignment="1">
      <alignment horizontal="left" vertical="center"/>
    </xf>
    <xf numFmtId="0" fontId="14" fillId="7" borderId="1" xfId="3" applyFont="1" applyFill="1" applyBorder="1" applyAlignment="1">
      <alignment horizontal="center" vertical="center" textRotation="255" wrapText="1"/>
    </xf>
    <xf numFmtId="0" fontId="14" fillId="7" borderId="2" xfId="3" applyFont="1" applyFill="1" applyBorder="1" applyAlignment="1">
      <alignment horizontal="center" vertical="center" textRotation="255" wrapText="1"/>
    </xf>
    <xf numFmtId="0" fontId="14" fillId="7" borderId="3" xfId="3" applyFont="1" applyFill="1" applyBorder="1" applyAlignment="1">
      <alignment horizontal="center" vertical="center" textRotation="255" wrapText="1"/>
    </xf>
    <xf numFmtId="0" fontId="14" fillId="0" borderId="8" xfId="3" applyFont="1" applyBorder="1" applyAlignment="1">
      <alignment horizontal="center" vertical="center" textRotation="255" wrapText="1"/>
    </xf>
    <xf numFmtId="0" fontId="14" fillId="0" borderId="42" xfId="3" applyFont="1" applyBorder="1" applyAlignment="1">
      <alignment horizontal="center" vertical="center" textRotation="255" wrapText="1"/>
    </xf>
    <xf numFmtId="0" fontId="14" fillId="0" borderId="13" xfId="3" applyFont="1" applyBorder="1" applyAlignment="1">
      <alignment horizontal="center" vertical="center" wrapText="1"/>
    </xf>
    <xf numFmtId="0" fontId="14" fillId="0" borderId="13" xfId="3" applyFont="1" applyBorder="1" applyAlignment="1">
      <alignment horizontal="center" vertical="center"/>
    </xf>
    <xf numFmtId="0" fontId="14" fillId="0" borderId="24" xfId="3" applyFont="1" applyBorder="1" applyAlignment="1">
      <alignment horizontal="center" vertical="center" wrapText="1"/>
    </xf>
    <xf numFmtId="0" fontId="14" fillId="0" borderId="24" xfId="3" applyFont="1" applyBorder="1" applyAlignment="1">
      <alignment horizontal="center" vertical="center"/>
    </xf>
    <xf numFmtId="0" fontId="14" fillId="2" borderId="1" xfId="3" applyFont="1" applyFill="1" applyBorder="1" applyAlignment="1">
      <alignment horizontal="center" vertical="center" textRotation="255"/>
    </xf>
    <xf numFmtId="0" fontId="14" fillId="2" borderId="2" xfId="3" applyFont="1" applyFill="1" applyBorder="1" applyAlignment="1">
      <alignment horizontal="center" vertical="center" textRotation="255"/>
    </xf>
    <xf numFmtId="0" fontId="14" fillId="2" borderId="3" xfId="3" applyFont="1" applyFill="1" applyBorder="1" applyAlignment="1">
      <alignment horizontal="center" vertical="center" textRotation="255"/>
    </xf>
    <xf numFmtId="0" fontId="15" fillId="0" borderId="15" xfId="3" applyFont="1" applyBorder="1" applyAlignment="1">
      <alignment horizontal="center" vertical="center" textRotation="255" wrapText="1"/>
    </xf>
    <xf numFmtId="0" fontId="15" fillId="0" borderId="22" xfId="3" applyFont="1" applyBorder="1" applyAlignment="1">
      <alignment horizontal="center" vertical="center" textRotation="255" wrapText="1"/>
    </xf>
    <xf numFmtId="0" fontId="15" fillId="0" borderId="16" xfId="3" applyFont="1" applyBorder="1" applyAlignment="1">
      <alignment horizontal="center" vertical="center" textRotation="255" wrapText="1"/>
    </xf>
    <xf numFmtId="0" fontId="15" fillId="0" borderId="23" xfId="3" applyFont="1" applyBorder="1" applyAlignment="1">
      <alignment horizontal="center" vertical="center" textRotation="255" wrapText="1"/>
    </xf>
    <xf numFmtId="0" fontId="15" fillId="0" borderId="17" xfId="3" applyFont="1" applyBorder="1" applyAlignment="1">
      <alignment horizontal="center" vertical="center" textRotation="255" wrapText="1"/>
    </xf>
    <xf numFmtId="0" fontId="15" fillId="0" borderId="101" xfId="3" applyFont="1" applyBorder="1" applyAlignment="1">
      <alignment horizontal="center" vertical="center" textRotation="255" wrapText="1"/>
    </xf>
    <xf numFmtId="0" fontId="14" fillId="0" borderId="15" xfId="3" applyFont="1" applyBorder="1" applyAlignment="1">
      <alignment horizontal="center" vertical="center" textRotation="255" wrapText="1" shrinkToFit="1"/>
    </xf>
    <xf numFmtId="0" fontId="14" fillId="0" borderId="22" xfId="3" applyFont="1" applyBorder="1" applyAlignment="1">
      <alignment horizontal="center" vertical="center" textRotation="255" wrapText="1" shrinkToFit="1"/>
    </xf>
    <xf numFmtId="0" fontId="14" fillId="0" borderId="16" xfId="3" applyFont="1" applyBorder="1" applyAlignment="1">
      <alignment horizontal="center" vertical="center" textRotation="255" wrapText="1" shrinkToFit="1"/>
    </xf>
    <xf numFmtId="0" fontId="14" fillId="0" borderId="23" xfId="3" applyFont="1" applyBorder="1" applyAlignment="1">
      <alignment horizontal="center" vertical="center" textRotation="255" wrapText="1" shrinkToFit="1"/>
    </xf>
    <xf numFmtId="0" fontId="14" fillId="0" borderId="17" xfId="3" applyFont="1" applyBorder="1" applyAlignment="1">
      <alignment horizontal="center" vertical="center" textRotation="255" wrapText="1" shrinkToFit="1"/>
    </xf>
    <xf numFmtId="0" fontId="14" fillId="0" borderId="101" xfId="3" applyFont="1" applyBorder="1" applyAlignment="1">
      <alignment horizontal="center" vertical="center" textRotation="255" wrapText="1" shrinkToFit="1"/>
    </xf>
    <xf numFmtId="0" fontId="11" fillId="8" borderId="14" xfId="3" applyFont="1" applyFill="1" applyBorder="1" applyAlignment="1">
      <alignment horizontal="left" vertical="center" wrapText="1"/>
    </xf>
    <xf numFmtId="0" fontId="11" fillId="8" borderId="26" xfId="3" applyFont="1" applyFill="1" applyBorder="1" applyAlignment="1">
      <alignment horizontal="left" vertical="center" wrapText="1"/>
    </xf>
    <xf numFmtId="0" fontId="11" fillId="8" borderId="31" xfId="3" applyFont="1" applyFill="1" applyBorder="1" applyAlignment="1">
      <alignment horizontal="left" vertical="center" wrapText="1"/>
    </xf>
    <xf numFmtId="0" fontId="11" fillId="8" borderId="14" xfId="3" applyFont="1" applyFill="1" applyBorder="1" applyAlignment="1">
      <alignment horizontal="left" vertical="center"/>
    </xf>
    <xf numFmtId="0" fontId="11" fillId="8" borderId="26" xfId="3" applyFont="1" applyFill="1" applyBorder="1" applyAlignment="1">
      <alignment horizontal="left" vertical="center"/>
    </xf>
    <xf numFmtId="0" fontId="11" fillId="8" borderId="31" xfId="3" applyFont="1" applyFill="1" applyBorder="1" applyAlignment="1">
      <alignment horizontal="left" vertical="center"/>
    </xf>
    <xf numFmtId="0" fontId="10" fillId="8" borderId="18" xfId="3" applyFont="1" applyFill="1" applyBorder="1" applyAlignment="1">
      <alignment horizontal="left" vertical="center"/>
    </xf>
    <xf numFmtId="0" fontId="10" fillId="8" borderId="28" xfId="3" applyFont="1" applyFill="1" applyBorder="1" applyAlignment="1">
      <alignment horizontal="left" vertical="center"/>
    </xf>
    <xf numFmtId="0" fontId="10" fillId="8" borderId="37" xfId="3" applyFont="1" applyFill="1" applyBorder="1" applyAlignment="1">
      <alignment horizontal="left" vertical="center"/>
    </xf>
    <xf numFmtId="0" fontId="10" fillId="8" borderId="25" xfId="3" applyFont="1" applyFill="1" applyBorder="1" applyAlignment="1">
      <alignment horizontal="left" vertical="center"/>
    </xf>
    <xf numFmtId="0" fontId="10" fillId="8" borderId="29" xfId="3" applyFont="1" applyFill="1" applyBorder="1" applyAlignment="1">
      <alignment horizontal="left" vertical="center"/>
    </xf>
    <xf numFmtId="0" fontId="10" fillId="8" borderId="38" xfId="3" applyFont="1" applyFill="1" applyBorder="1" applyAlignment="1">
      <alignment horizontal="left" vertical="center"/>
    </xf>
    <xf numFmtId="0" fontId="11" fillId="8" borderId="24" xfId="3" applyFont="1" applyFill="1" applyBorder="1" applyAlignment="1">
      <alignment horizontal="left" vertical="center" wrapText="1"/>
    </xf>
    <xf numFmtId="0" fontId="14" fillId="0" borderId="25" xfId="3" applyFont="1" applyBorder="1" applyAlignment="1">
      <alignment horizontal="center" vertical="center" wrapText="1"/>
    </xf>
    <xf numFmtId="0" fontId="14" fillId="0" borderId="29" xfId="3" applyFont="1" applyBorder="1" applyAlignment="1">
      <alignment horizontal="center" vertical="center" wrapText="1"/>
    </xf>
    <xf numFmtId="0" fontId="14" fillId="0" borderId="12" xfId="3" applyFont="1" applyBorder="1" applyAlignment="1">
      <alignment horizontal="center" vertical="center" wrapText="1"/>
    </xf>
    <xf numFmtId="0" fontId="15" fillId="5" borderId="14" xfId="3" applyFont="1" applyFill="1" applyBorder="1" applyAlignment="1">
      <alignment horizontal="center" vertical="center"/>
    </xf>
    <xf numFmtId="0" fontId="15" fillId="5" borderId="26" xfId="3" applyFont="1" applyFill="1" applyBorder="1" applyAlignment="1">
      <alignment horizontal="center" vertical="center"/>
    </xf>
    <xf numFmtId="0" fontId="15" fillId="5" borderId="7" xfId="3" applyFont="1" applyFill="1" applyBorder="1" applyAlignment="1">
      <alignment horizontal="center" vertical="center"/>
    </xf>
    <xf numFmtId="0" fontId="14" fillId="0" borderId="14" xfId="3" applyFont="1" applyBorder="1" applyAlignment="1">
      <alignment horizontal="center" vertical="center" wrapText="1"/>
    </xf>
    <xf numFmtId="0" fontId="14" fillId="0" borderId="26" xfId="3" applyFont="1" applyBorder="1" applyAlignment="1">
      <alignment horizontal="center" vertical="center" wrapText="1"/>
    </xf>
    <xf numFmtId="0" fontId="14" fillId="0" borderId="7" xfId="3" applyFont="1" applyBorder="1" applyAlignment="1">
      <alignment horizontal="center" vertical="center" wrapText="1"/>
    </xf>
    <xf numFmtId="0" fontId="11" fillId="10" borderId="17" xfId="3" applyFont="1" applyFill="1" applyBorder="1" applyAlignment="1">
      <alignment horizontal="left" vertical="center"/>
    </xf>
    <xf numFmtId="0" fontId="11" fillId="10" borderId="11" xfId="3" applyFont="1" applyFill="1" applyBorder="1" applyAlignment="1">
      <alignment horizontal="left" vertical="center"/>
    </xf>
    <xf numFmtId="0" fontId="11" fillId="10" borderId="94" xfId="3" applyFont="1" applyFill="1" applyBorder="1" applyAlignment="1">
      <alignment horizontal="left" vertical="center"/>
    </xf>
    <xf numFmtId="0" fontId="11" fillId="8" borderId="7" xfId="3" applyFont="1" applyFill="1" applyBorder="1" applyAlignment="1">
      <alignment horizontal="left" vertical="center" wrapText="1"/>
    </xf>
    <xf numFmtId="0" fontId="11" fillId="9" borderId="27" xfId="3" applyFont="1" applyFill="1" applyBorder="1" applyAlignment="1">
      <alignment horizontal="left" vertical="center"/>
    </xf>
    <xf numFmtId="0" fontId="10" fillId="8" borderId="27" xfId="3" applyFont="1" applyFill="1" applyBorder="1" applyAlignment="1">
      <alignment horizontal="left" vertical="center"/>
    </xf>
    <xf numFmtId="0" fontId="10" fillId="8" borderId="33" xfId="3" applyFont="1" applyFill="1" applyBorder="1" applyAlignment="1">
      <alignment horizontal="left" vertical="center"/>
    </xf>
    <xf numFmtId="0" fontId="14" fillId="0" borderId="6" xfId="3" applyFont="1" applyBorder="1" applyAlignment="1">
      <alignment horizontal="center" vertical="center"/>
    </xf>
    <xf numFmtId="0" fontId="10" fillId="0" borderId="13" xfId="3" applyFont="1" applyBorder="1" applyAlignment="1">
      <alignment vertical="center"/>
    </xf>
    <xf numFmtId="0" fontId="10" fillId="0" borderId="8" xfId="3" applyFont="1" applyBorder="1" applyAlignment="1">
      <alignment vertical="center" wrapText="1"/>
    </xf>
    <xf numFmtId="0" fontId="11" fillId="0" borderId="0" xfId="3" applyFont="1" applyBorder="1" applyAlignment="1">
      <alignment vertical="center"/>
    </xf>
    <xf numFmtId="0" fontId="20" fillId="4" borderId="0" xfId="3" applyFont="1" applyFill="1" applyBorder="1" applyAlignment="1">
      <alignment horizontal="center" vertical="center"/>
    </xf>
    <xf numFmtId="0" fontId="14" fillId="2" borderId="1" xfId="3" applyFont="1" applyFill="1" applyBorder="1" applyAlignment="1">
      <alignment horizontal="center" vertical="center" textRotation="255" wrapText="1"/>
    </xf>
    <xf numFmtId="0" fontId="14" fillId="2" borderId="3" xfId="3" applyFont="1" applyFill="1" applyBorder="1" applyAlignment="1">
      <alignment horizontal="center" vertical="center" textRotation="255" wrapText="1"/>
    </xf>
    <xf numFmtId="0" fontId="15" fillId="0" borderId="20" xfId="3" applyFont="1" applyBorder="1" applyAlignment="1">
      <alignment horizontal="center" vertical="center" wrapText="1"/>
    </xf>
    <xf numFmtId="0" fontId="15" fillId="0" borderId="21" xfId="3" applyFont="1" applyBorder="1" applyAlignment="1">
      <alignment horizontal="center" vertical="center" wrapText="1"/>
    </xf>
    <xf numFmtId="0" fontId="14" fillId="0" borderId="0" xfId="3" applyFont="1" applyBorder="1" applyAlignment="1">
      <alignment horizontal="center" vertical="center" wrapText="1"/>
    </xf>
    <xf numFmtId="0" fontId="10" fillId="0" borderId="0" xfId="3" applyFont="1" applyBorder="1" applyAlignment="1">
      <alignment vertical="center"/>
    </xf>
    <xf numFmtId="0" fontId="10" fillId="0" borderId="9" xfId="3" applyFont="1" applyBorder="1" applyAlignment="1">
      <alignment vertical="center"/>
    </xf>
    <xf numFmtId="0" fontId="15" fillId="0" borderId="44" xfId="3" applyFont="1" applyBorder="1" applyAlignment="1">
      <alignment horizontal="center" vertical="center" wrapText="1"/>
    </xf>
    <xf numFmtId="0" fontId="15" fillId="0" borderId="91" xfId="3" applyFont="1" applyBorder="1" applyAlignment="1">
      <alignment horizontal="center" vertical="center" wrapText="1"/>
    </xf>
    <xf numFmtId="0" fontId="15" fillId="0" borderId="46" xfId="3" applyFont="1" applyBorder="1" applyAlignment="1">
      <alignment horizontal="center" vertical="center" wrapText="1"/>
    </xf>
    <xf numFmtId="0" fontId="14" fillId="0" borderId="9" xfId="3" applyFont="1" applyBorder="1" applyAlignment="1">
      <alignment horizontal="center" vertical="center"/>
    </xf>
    <xf numFmtId="0" fontId="10" fillId="0" borderId="32" xfId="3" applyFont="1" applyBorder="1" applyAlignment="1">
      <alignment vertical="center"/>
    </xf>
    <xf numFmtId="0" fontId="10" fillId="9" borderId="27" xfId="3" applyFont="1" applyFill="1" applyBorder="1" applyAlignment="1">
      <alignment horizontal="left" vertical="center"/>
    </xf>
    <xf numFmtId="0" fontId="14" fillId="0" borderId="42" xfId="3" applyFont="1" applyBorder="1" applyAlignment="1">
      <alignment horizontal="center" vertical="center" wrapText="1"/>
    </xf>
    <xf numFmtId="0" fontId="14" fillId="0" borderId="102" xfId="3" applyFont="1" applyBorder="1" applyAlignment="1">
      <alignment horizontal="center" vertical="center" wrapText="1"/>
    </xf>
    <xf numFmtId="0" fontId="15" fillId="5" borderId="8" xfId="3" applyFont="1" applyFill="1" applyBorder="1" applyAlignment="1">
      <alignment horizontal="center" vertical="center" wrapText="1"/>
    </xf>
    <xf numFmtId="0" fontId="15" fillId="5" borderId="8" xfId="3" applyFont="1" applyFill="1" applyBorder="1" applyAlignment="1">
      <alignment horizontal="center" vertical="center"/>
    </xf>
    <xf numFmtId="0" fontId="11" fillId="8" borderId="14" xfId="3" applyFont="1" applyFill="1" applyBorder="1" applyAlignment="1">
      <alignment horizontal="left" vertical="center" shrinkToFit="1"/>
    </xf>
    <xf numFmtId="0" fontId="11" fillId="8" borderId="26" xfId="3" applyFont="1" applyFill="1" applyBorder="1" applyAlignment="1">
      <alignment horizontal="left" vertical="center" shrinkToFit="1"/>
    </xf>
    <xf numFmtId="0" fontId="11" fillId="8" borderId="7" xfId="3" applyFont="1" applyFill="1" applyBorder="1" applyAlignment="1">
      <alignment horizontal="left" vertical="center" shrinkToFit="1"/>
    </xf>
    <xf numFmtId="0" fontId="10" fillId="8" borderId="14" xfId="3" applyFont="1" applyFill="1" applyBorder="1" applyAlignment="1">
      <alignment horizontal="left" vertical="center" wrapText="1"/>
    </xf>
    <xf numFmtId="0" fontId="10" fillId="8" borderId="26" xfId="3" applyFont="1" applyFill="1" applyBorder="1" applyAlignment="1">
      <alignment horizontal="left" vertical="center" wrapText="1"/>
    </xf>
    <xf numFmtId="0" fontId="10" fillId="8" borderId="31" xfId="3" applyFont="1" applyFill="1" applyBorder="1" applyAlignment="1">
      <alignment horizontal="left" vertical="center" wrapText="1"/>
    </xf>
    <xf numFmtId="0" fontId="11" fillId="8" borderId="31" xfId="3" applyFont="1" applyFill="1" applyBorder="1" applyAlignment="1">
      <alignment horizontal="left" vertical="center" shrinkToFit="1"/>
    </xf>
    <xf numFmtId="0" fontId="11" fillId="9" borderId="14" xfId="3" applyFont="1" applyFill="1" applyBorder="1" applyAlignment="1">
      <alignment horizontal="left" vertical="center" wrapText="1"/>
    </xf>
    <xf numFmtId="0" fontId="11" fillId="9" borderId="26" xfId="3" applyFont="1" applyFill="1" applyBorder="1" applyAlignment="1">
      <alignment horizontal="left" vertical="center" wrapText="1"/>
    </xf>
    <xf numFmtId="0" fontId="11" fillId="9" borderId="31" xfId="3" applyFont="1" applyFill="1" applyBorder="1" applyAlignment="1">
      <alignment horizontal="left" vertical="center" wrapText="1"/>
    </xf>
    <xf numFmtId="0" fontId="10" fillId="9" borderId="14" xfId="3" applyFont="1" applyFill="1" applyBorder="1" applyAlignment="1">
      <alignment horizontal="left" vertical="center" wrapText="1"/>
    </xf>
    <xf numFmtId="0" fontId="10" fillId="9" borderId="26" xfId="3" applyFont="1" applyFill="1" applyBorder="1" applyAlignment="1">
      <alignment horizontal="left" vertical="center" wrapText="1"/>
    </xf>
    <xf numFmtId="0" fontId="10" fillId="9" borderId="31" xfId="1" applyFont="1" applyFill="1" applyBorder="1" applyAlignment="1">
      <alignment horizontal="left" vertical="center" wrapText="1"/>
    </xf>
    <xf numFmtId="0" fontId="14" fillId="4" borderId="8" xfId="3" applyFont="1" applyFill="1" applyBorder="1" applyAlignment="1">
      <alignment horizontal="center" vertical="center"/>
    </xf>
    <xf numFmtId="0" fontId="15" fillId="5" borderId="15" xfId="3" applyFont="1" applyFill="1" applyBorder="1" applyAlignment="1">
      <alignment horizontal="center" vertical="center"/>
    </xf>
    <xf numFmtId="0" fontId="15" fillId="5" borderId="10" xfId="3" applyFont="1" applyFill="1" applyBorder="1" applyAlignment="1">
      <alignment horizontal="center" vertical="center"/>
    </xf>
    <xf numFmtId="0" fontId="15" fillId="5" borderId="22" xfId="3" applyFont="1" applyFill="1" applyBorder="1" applyAlignment="1">
      <alignment horizontal="center" vertical="center"/>
    </xf>
    <xf numFmtId="0" fontId="15" fillId="5" borderId="17" xfId="3" applyFont="1" applyFill="1" applyBorder="1" applyAlignment="1">
      <alignment horizontal="center" vertical="center"/>
    </xf>
    <xf numFmtId="0" fontId="15" fillId="5" borderId="11" xfId="3" applyFont="1" applyFill="1" applyBorder="1" applyAlignment="1">
      <alignment horizontal="center" vertical="center"/>
    </xf>
    <xf numFmtId="0" fontId="15" fillId="5" borderId="101" xfId="3" applyFont="1" applyFill="1" applyBorder="1" applyAlignment="1">
      <alignment horizontal="center" vertical="center"/>
    </xf>
    <xf numFmtId="0" fontId="14" fillId="0" borderId="98" xfId="3" applyFont="1" applyBorder="1" applyAlignment="1">
      <alignment horizontal="center" vertical="center" wrapText="1"/>
    </xf>
    <xf numFmtId="0" fontId="14" fillId="0" borderId="103" xfId="3" applyFont="1" applyBorder="1" applyAlignment="1">
      <alignment horizontal="center" vertical="center" wrapText="1"/>
    </xf>
    <xf numFmtId="0" fontId="14" fillId="0" borderId="100" xfId="3" applyFont="1" applyBorder="1" applyAlignment="1">
      <alignment horizontal="center" vertical="center" wrapText="1"/>
    </xf>
    <xf numFmtId="0" fontId="14" fillId="0" borderId="16" xfId="3" applyFont="1" applyBorder="1" applyAlignment="1">
      <alignment horizontal="center" vertical="center" wrapText="1"/>
    </xf>
    <xf numFmtId="0" fontId="14" fillId="0" borderId="23" xfId="3" applyFont="1" applyBorder="1" applyAlignment="1">
      <alignment horizontal="center" vertical="center" wrapText="1"/>
    </xf>
    <xf numFmtId="0" fontId="14" fillId="0" borderId="17" xfId="3" applyFont="1" applyBorder="1" applyAlignment="1">
      <alignment horizontal="center" vertical="center" wrapText="1"/>
    </xf>
    <xf numFmtId="0" fontId="14" fillId="0" borderId="11" xfId="3" applyFont="1" applyBorder="1" applyAlignment="1">
      <alignment horizontal="center" vertical="center" wrapText="1"/>
    </xf>
    <xf numFmtId="0" fontId="14" fillId="0" borderId="101" xfId="3" applyFont="1" applyBorder="1" applyAlignment="1">
      <alignment horizontal="center" vertical="center" wrapText="1"/>
    </xf>
    <xf numFmtId="0" fontId="14" fillId="4" borderId="8" xfId="3" applyFont="1" applyFill="1" applyBorder="1" applyAlignment="1">
      <alignment horizontal="center" vertical="center" wrapText="1" shrinkToFit="1"/>
    </xf>
    <xf numFmtId="0" fontId="14" fillId="4" borderId="15" xfId="3" applyFont="1" applyFill="1" applyBorder="1" applyAlignment="1">
      <alignment horizontal="center" vertical="center" wrapText="1"/>
    </xf>
    <xf numFmtId="0" fontId="14" fillId="4" borderId="10" xfId="3" applyFont="1" applyFill="1" applyBorder="1" applyAlignment="1">
      <alignment horizontal="center" vertical="center" wrapText="1"/>
    </xf>
    <xf numFmtId="0" fontId="14" fillId="4" borderId="22" xfId="3" applyFont="1" applyFill="1" applyBorder="1" applyAlignment="1">
      <alignment horizontal="center" vertical="center" wrapText="1"/>
    </xf>
    <xf numFmtId="0" fontId="14" fillId="4" borderId="16" xfId="3" applyFont="1" applyFill="1" applyBorder="1" applyAlignment="1">
      <alignment horizontal="center" vertical="center" wrapText="1"/>
    </xf>
    <xf numFmtId="0" fontId="14" fillId="4" borderId="0" xfId="3" applyFont="1" applyFill="1" applyBorder="1" applyAlignment="1">
      <alignment horizontal="center" vertical="center" wrapText="1"/>
    </xf>
    <xf numFmtId="0" fontId="14" fillId="4" borderId="23" xfId="3" applyFont="1" applyFill="1" applyBorder="1" applyAlignment="1">
      <alignment horizontal="center" vertical="center" wrapText="1"/>
    </xf>
    <xf numFmtId="0" fontId="14" fillId="4" borderId="17" xfId="3" applyFont="1" applyFill="1" applyBorder="1" applyAlignment="1">
      <alignment horizontal="center" vertical="center" wrapText="1"/>
    </xf>
    <xf numFmtId="0" fontId="14" fillId="4" borderId="11" xfId="3" applyFont="1" applyFill="1" applyBorder="1" applyAlignment="1">
      <alignment horizontal="center" vertical="center" wrapText="1"/>
    </xf>
    <xf numFmtId="0" fontId="14" fillId="4" borderId="101" xfId="3" applyFont="1" applyFill="1" applyBorder="1" applyAlignment="1">
      <alignment horizontal="center" vertical="center" wrapText="1"/>
    </xf>
    <xf numFmtId="0" fontId="14" fillId="4" borderId="99" xfId="3" applyFont="1" applyFill="1" applyBorder="1" applyAlignment="1">
      <alignment horizontal="center" vertical="center" wrapText="1"/>
    </xf>
    <xf numFmtId="0" fontId="14" fillId="4" borderId="52" xfId="3" applyFont="1" applyFill="1" applyBorder="1" applyAlignment="1">
      <alignment horizontal="center" vertical="center" wrapText="1"/>
    </xf>
    <xf numFmtId="0" fontId="14" fillId="4" borderId="97" xfId="3" applyFont="1" applyFill="1" applyBorder="1" applyAlignment="1">
      <alignment horizontal="center" vertical="center" wrapText="1"/>
    </xf>
    <xf numFmtId="0" fontId="11" fillId="10" borderId="14" xfId="3" applyFont="1" applyFill="1" applyBorder="1" applyAlignment="1">
      <alignment horizontal="left" vertical="center"/>
    </xf>
    <xf numFmtId="0" fontId="11" fillId="10" borderId="7" xfId="3" applyFont="1" applyFill="1" applyBorder="1" applyAlignment="1">
      <alignment horizontal="left" vertical="center"/>
    </xf>
    <xf numFmtId="0" fontId="11" fillId="0" borderId="15" xfId="3" applyFont="1" applyBorder="1" applyAlignment="1" applyProtection="1">
      <alignment horizontal="center" vertical="center"/>
    </xf>
    <xf numFmtId="0" fontId="11" fillId="0" borderId="10" xfId="3" applyFont="1" applyBorder="1" applyAlignment="1" applyProtection="1">
      <alignment horizontal="center" vertical="center"/>
    </xf>
    <xf numFmtId="0" fontId="11" fillId="0" borderId="93" xfId="3" applyFont="1" applyBorder="1" applyAlignment="1" applyProtection="1">
      <alignment horizontal="center" vertical="center"/>
    </xf>
    <xf numFmtId="0" fontId="11" fillId="8" borderId="8" xfId="3" applyFont="1" applyFill="1" applyBorder="1" applyAlignment="1">
      <alignment horizontal="left" vertical="center" wrapText="1"/>
    </xf>
    <xf numFmtId="0" fontId="14" fillId="0" borderId="96" xfId="3" applyFont="1" applyBorder="1" applyAlignment="1">
      <alignment horizontal="center" vertical="center" wrapText="1"/>
    </xf>
    <xf numFmtId="0" fontId="14" fillId="0" borderId="15" xfId="3" applyFont="1" applyBorder="1" applyAlignment="1">
      <alignment horizontal="center" vertical="center" textRotation="255" wrapText="1"/>
    </xf>
    <xf numFmtId="0" fontId="14" fillId="0" borderId="22" xfId="3" applyFont="1" applyBorder="1" applyAlignment="1">
      <alignment horizontal="center" vertical="center" textRotation="255" wrapText="1"/>
    </xf>
    <xf numFmtId="0" fontId="14" fillId="0" borderId="16" xfId="3" applyFont="1" applyBorder="1" applyAlignment="1">
      <alignment horizontal="center" vertical="center" textRotation="255" wrapText="1"/>
    </xf>
    <xf numFmtId="0" fontId="14" fillId="0" borderId="23" xfId="3" applyFont="1" applyBorder="1" applyAlignment="1">
      <alignment horizontal="center" vertical="center" textRotation="255" wrapText="1"/>
    </xf>
    <xf numFmtId="0" fontId="14" fillId="0" borderId="17" xfId="3" applyFont="1" applyBorder="1" applyAlignment="1">
      <alignment horizontal="center" vertical="center" textRotation="255" wrapText="1"/>
    </xf>
    <xf numFmtId="0" fontId="14" fillId="0" borderId="101" xfId="3" applyFont="1" applyBorder="1" applyAlignment="1">
      <alignment horizontal="center" vertical="center" textRotation="255" wrapText="1"/>
    </xf>
    <xf numFmtId="0" fontId="11" fillId="8" borderId="17" xfId="3" applyFont="1" applyFill="1" applyBorder="1" applyAlignment="1">
      <alignment horizontal="left" vertical="center" wrapText="1" shrinkToFit="1"/>
    </xf>
    <xf numFmtId="0" fontId="11" fillId="8" borderId="11" xfId="3" applyFont="1" applyFill="1" applyBorder="1" applyAlignment="1">
      <alignment horizontal="left" vertical="center" wrapText="1" shrinkToFit="1"/>
    </xf>
    <xf numFmtId="0" fontId="11" fillId="8" borderId="8" xfId="3" applyFont="1" applyFill="1" applyBorder="1" applyAlignment="1">
      <alignment horizontal="left" vertical="center" wrapText="1" shrinkToFit="1"/>
    </xf>
    <xf numFmtId="0" fontId="39" fillId="4" borderId="105" xfId="0" applyFont="1" applyFill="1" applyBorder="1" applyAlignment="1">
      <alignment horizontal="center" vertical="center"/>
    </xf>
    <xf numFmtId="0" fontId="39" fillId="4" borderId="91" xfId="0" applyFont="1" applyFill="1" applyBorder="1" applyAlignment="1">
      <alignment horizontal="center" vertical="center"/>
    </xf>
    <xf numFmtId="0" fontId="39" fillId="4" borderId="92" xfId="0" applyFont="1" applyFill="1" applyBorder="1" applyAlignment="1">
      <alignment horizontal="center" vertical="center"/>
    </xf>
    <xf numFmtId="0" fontId="10" fillId="0" borderId="105" xfId="0" applyFont="1" applyFill="1" applyBorder="1" applyAlignment="1">
      <alignment horizontal="right" vertical="center" shrinkToFit="1"/>
    </xf>
    <xf numFmtId="0" fontId="10" fillId="0" borderId="91" xfId="0" applyFont="1" applyFill="1" applyBorder="1" applyAlignment="1">
      <alignment horizontal="right" vertical="center" shrinkToFit="1"/>
    </xf>
    <xf numFmtId="0" fontId="10" fillId="0" borderId="92" xfId="0" applyFont="1" applyFill="1" applyBorder="1" applyAlignment="1">
      <alignment horizontal="right" vertical="center" shrinkToFit="1"/>
    </xf>
    <xf numFmtId="0" fontId="10" fillId="8" borderId="40" xfId="0" applyFont="1" applyFill="1" applyBorder="1" applyAlignment="1" applyProtection="1">
      <alignment vertical="center" shrinkToFit="1"/>
      <protection locked="0"/>
    </xf>
    <xf numFmtId="0" fontId="10" fillId="8" borderId="8" xfId="0" applyFont="1" applyFill="1" applyBorder="1" applyAlignment="1" applyProtection="1">
      <alignment vertical="center" shrinkToFit="1"/>
      <protection locked="0"/>
    </xf>
    <xf numFmtId="0" fontId="10" fillId="8" borderId="41" xfId="0" applyFont="1" applyFill="1" applyBorder="1" applyAlignment="1" applyProtection="1">
      <alignment vertical="center" shrinkToFit="1"/>
      <protection locked="0"/>
    </xf>
    <xf numFmtId="0" fontId="10" fillId="8" borderId="42" xfId="0" applyFont="1" applyFill="1" applyBorder="1" applyAlignment="1" applyProtection="1">
      <alignment vertical="center" shrinkToFit="1"/>
      <protection locked="0"/>
    </xf>
    <xf numFmtId="0" fontId="15" fillId="0" borderId="15"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02" xfId="0" applyFont="1" applyFill="1" applyBorder="1" applyAlignment="1">
      <alignment horizontal="center" vertical="center"/>
    </xf>
    <xf numFmtId="0" fontId="9" fillId="0" borderId="21" xfId="0" applyFont="1" applyFill="1" applyBorder="1" applyAlignment="1">
      <alignment horizontal="center" vertical="center"/>
    </xf>
    <xf numFmtId="0" fontId="10" fillId="8" borderId="39" xfId="0" applyFont="1" applyFill="1" applyBorder="1" applyAlignment="1" applyProtection="1">
      <alignment vertical="center" shrinkToFit="1"/>
      <protection locked="0"/>
    </xf>
    <xf numFmtId="0" fontId="10" fillId="8" borderId="24" xfId="0" applyFont="1" applyFill="1" applyBorder="1" applyAlignment="1" applyProtection="1">
      <alignment vertical="center" shrinkToFit="1"/>
      <protection locked="0"/>
    </xf>
    <xf numFmtId="0" fontId="9" fillId="0" borderId="4"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02"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42" fillId="0" borderId="0"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102"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8" xfId="0" applyFont="1" applyFill="1" applyBorder="1" applyAlignment="1">
      <alignment horizontal="center" vertical="center"/>
    </xf>
    <xf numFmtId="0" fontId="31" fillId="8" borderId="14" xfId="0" applyFont="1" applyFill="1" applyBorder="1" applyAlignment="1" applyProtection="1">
      <alignment horizontal="center" vertical="center"/>
      <protection locked="0"/>
    </xf>
    <xf numFmtId="0" fontId="31" fillId="8" borderId="7" xfId="0" applyFont="1" applyFill="1" applyBorder="1" applyAlignment="1" applyProtection="1">
      <alignment horizontal="center" vertical="center"/>
      <protection locked="0"/>
    </xf>
    <xf numFmtId="0" fontId="9" fillId="8" borderId="11" xfId="0" applyFont="1" applyFill="1" applyBorder="1" applyAlignment="1" applyProtection="1">
      <alignment horizontal="left" vertical="center"/>
      <protection locked="0"/>
    </xf>
    <xf numFmtId="0" fontId="23" fillId="4" borderId="0" xfId="0" applyFont="1" applyFill="1" applyAlignment="1">
      <alignment horizontal="center" vertical="center"/>
    </xf>
    <xf numFmtId="0" fontId="24" fillId="4" borderId="0" xfId="0" applyFont="1" applyFill="1" applyAlignment="1">
      <alignment vertical="center"/>
    </xf>
    <xf numFmtId="0" fontId="25" fillId="0" borderId="6" xfId="0" applyFont="1" applyFill="1" applyBorder="1" applyAlignment="1">
      <alignment vertical="center"/>
    </xf>
    <xf numFmtId="0" fontId="25" fillId="0" borderId="13" xfId="0" applyFont="1" applyFill="1" applyBorder="1" applyAlignment="1">
      <alignment vertical="center"/>
    </xf>
    <xf numFmtId="0" fontId="25" fillId="0" borderId="13" xfId="0" applyFont="1" applyFill="1" applyBorder="1" applyAlignment="1">
      <alignment horizontal="left" vertical="center"/>
    </xf>
    <xf numFmtId="0" fontId="25" fillId="0" borderId="30" xfId="0" applyFont="1" applyFill="1" applyBorder="1" applyAlignment="1">
      <alignment horizontal="left" vertical="center"/>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11" fillId="4" borderId="0" xfId="3" applyFont="1" applyFill="1" applyAlignment="1">
      <alignment vertical="center" wrapText="1"/>
    </xf>
    <xf numFmtId="0" fontId="25" fillId="0" borderId="34" xfId="0" applyFont="1" applyFill="1" applyBorder="1" applyAlignment="1">
      <alignment horizontal="center" vertical="center"/>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30" xfId="0" applyFont="1" applyBorder="1" applyAlignment="1">
      <alignment horizontal="center" vertical="center"/>
    </xf>
    <xf numFmtId="0" fontId="11" fillId="0" borderId="40" xfId="0" applyFont="1" applyBorder="1" applyAlignment="1">
      <alignment horizontal="center" vertical="center"/>
    </xf>
    <xf numFmtId="0" fontId="11" fillId="0" borderId="8" xfId="0" applyFont="1" applyBorder="1" applyAlignment="1">
      <alignment horizontal="center" vertical="center"/>
    </xf>
    <xf numFmtId="0" fontId="11" fillId="0" borderId="34" xfId="0" applyFont="1" applyBorder="1" applyAlignment="1">
      <alignment horizontal="center" vertical="center"/>
    </xf>
    <xf numFmtId="0" fontId="11" fillId="0" borderId="5" xfId="0" applyFont="1" applyBorder="1" applyAlignment="1">
      <alignment horizontal="center" vertical="center"/>
    </xf>
    <xf numFmtId="0" fontId="11" fillId="0" borderId="19" xfId="0" applyFont="1" applyBorder="1" applyAlignment="1">
      <alignment horizontal="center" vertical="center"/>
    </xf>
    <xf numFmtId="0" fontId="11" fillId="0" borderId="35" xfId="0" applyFont="1" applyBorder="1" applyAlignment="1">
      <alignment horizontal="center" vertical="center"/>
    </xf>
    <xf numFmtId="0" fontId="9" fillId="8" borderId="11" xfId="0" applyFont="1" applyFill="1" applyBorder="1" applyAlignment="1">
      <alignment horizontal="left" vertical="center" shrinkToFit="1"/>
    </xf>
    <xf numFmtId="0" fontId="10" fillId="8" borderId="48"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49" xfId="0" applyFont="1" applyFill="1" applyBorder="1" applyAlignment="1">
      <alignment horizontal="center" vertical="center" wrapText="1"/>
    </xf>
    <xf numFmtId="0" fontId="10" fillId="8" borderId="11" xfId="0" applyFont="1" applyFill="1" applyBorder="1" applyAlignment="1">
      <alignment horizontal="center" vertical="center" wrapText="1"/>
    </xf>
    <xf numFmtId="0" fontId="10" fillId="8" borderId="50"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50"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49" xfId="0" applyFont="1" applyFill="1" applyBorder="1" applyAlignment="1">
      <alignment horizontal="center" vertical="center"/>
    </xf>
    <xf numFmtId="0" fontId="10" fillId="8" borderId="11" xfId="0" applyFont="1" applyFill="1" applyBorder="1" applyAlignment="1">
      <alignment horizontal="center" vertical="center"/>
    </xf>
    <xf numFmtId="0" fontId="10" fillId="8" borderId="51" xfId="0" applyFont="1" applyFill="1" applyBorder="1" applyAlignment="1">
      <alignment horizontal="center" vertical="center"/>
    </xf>
    <xf numFmtId="0" fontId="10" fillId="8" borderId="52" xfId="0" applyFont="1" applyFill="1" applyBorder="1" applyAlignment="1">
      <alignment horizontal="center" vertical="center"/>
    </xf>
    <xf numFmtId="0" fontId="33" fillId="0" borderId="53" xfId="0" applyFont="1" applyFill="1" applyBorder="1" applyAlignment="1">
      <alignment vertical="center"/>
    </xf>
    <xf numFmtId="0" fontId="33" fillId="0" borderId="59" xfId="0" applyFont="1" applyFill="1" applyBorder="1" applyAlignment="1">
      <alignment vertical="center"/>
    </xf>
    <xf numFmtId="0" fontId="33" fillId="0" borderId="65" xfId="0" applyFont="1" applyFill="1" applyBorder="1" applyAlignment="1">
      <alignment vertical="center"/>
    </xf>
    <xf numFmtId="0" fontId="33" fillId="0" borderId="71" xfId="0" applyFont="1" applyFill="1" applyBorder="1" applyAlignment="1">
      <alignment vertical="center"/>
    </xf>
    <xf numFmtId="180" fontId="33" fillId="0" borderId="59" xfId="0" applyNumberFormat="1" applyFont="1" applyFill="1" applyBorder="1" applyAlignment="1">
      <alignment vertical="center"/>
    </xf>
    <xf numFmtId="180" fontId="33" fillId="0" borderId="75" xfId="0" applyNumberFormat="1" applyFont="1" applyFill="1" applyBorder="1" applyAlignment="1">
      <alignment vertical="center"/>
    </xf>
    <xf numFmtId="180" fontId="33" fillId="0" borderId="71" xfId="0" applyNumberFormat="1" applyFont="1" applyFill="1" applyBorder="1" applyAlignment="1">
      <alignment vertical="center"/>
    </xf>
    <xf numFmtId="0" fontId="33" fillId="0" borderId="75" xfId="0" applyFont="1" applyFill="1" applyBorder="1" applyAlignment="1">
      <alignment vertical="center"/>
    </xf>
    <xf numFmtId="0" fontId="33" fillId="0" borderId="76" xfId="0" applyFont="1" applyFill="1" applyBorder="1" applyAlignment="1">
      <alignment vertical="center"/>
    </xf>
    <xf numFmtId="0" fontId="33" fillId="0" borderId="81" xfId="0" applyFont="1" applyFill="1" applyBorder="1" applyAlignment="1">
      <alignment vertical="center"/>
    </xf>
    <xf numFmtId="0" fontId="33" fillId="0" borderId="86" xfId="0" applyFont="1" applyFill="1" applyBorder="1" applyAlignment="1">
      <alignment vertical="center"/>
    </xf>
    <xf numFmtId="0" fontId="33" fillId="0" borderId="54" xfId="0" applyFont="1" applyFill="1" applyBorder="1" applyAlignment="1">
      <alignment vertical="center"/>
    </xf>
    <xf numFmtId="0" fontId="33" fillId="0" borderId="60" xfId="0" applyFont="1" applyFill="1" applyBorder="1" applyAlignment="1">
      <alignment vertical="center"/>
    </xf>
    <xf numFmtId="0" fontId="33" fillId="0" borderId="66" xfId="0" applyFont="1" applyFill="1" applyBorder="1" applyAlignment="1">
      <alignment vertical="center"/>
    </xf>
    <xf numFmtId="0" fontId="33" fillId="0" borderId="72" xfId="0" applyFont="1" applyFill="1" applyBorder="1" applyAlignment="1">
      <alignment vertical="center"/>
    </xf>
    <xf numFmtId="180" fontId="33" fillId="0" borderId="62" xfId="0" applyNumberFormat="1" applyFont="1" applyFill="1" applyBorder="1" applyAlignment="1">
      <alignment vertical="center"/>
    </xf>
    <xf numFmtId="180" fontId="33" fillId="0" borderId="68" xfId="0" applyNumberFormat="1" applyFont="1" applyFill="1" applyBorder="1" applyAlignment="1">
      <alignment vertical="center"/>
    </xf>
    <xf numFmtId="180" fontId="33" fillId="0" borderId="72" xfId="0" applyNumberFormat="1" applyFont="1" applyFill="1" applyBorder="1" applyAlignment="1">
      <alignment vertical="center"/>
    </xf>
    <xf numFmtId="0" fontId="33" fillId="0" borderId="62" xfId="0" applyFont="1" applyFill="1" applyBorder="1" applyAlignment="1">
      <alignment vertical="center"/>
    </xf>
    <xf numFmtId="0" fontId="33" fillId="0" borderId="68" xfId="0" applyFont="1" applyFill="1" applyBorder="1" applyAlignment="1">
      <alignment vertical="center"/>
    </xf>
    <xf numFmtId="0" fontId="33" fillId="0" borderId="77" xfId="0" applyFont="1" applyFill="1" applyBorder="1" applyAlignment="1">
      <alignment vertical="center"/>
    </xf>
    <xf numFmtId="0" fontId="33" fillId="0" borderId="82" xfId="0" applyFont="1" applyFill="1" applyBorder="1" applyAlignment="1">
      <alignment vertical="center"/>
    </xf>
    <xf numFmtId="0" fontId="33" fillId="0" borderId="87" xfId="0" applyFont="1" applyFill="1" applyBorder="1" applyAlignment="1">
      <alignment vertical="center"/>
    </xf>
    <xf numFmtId="0" fontId="33" fillId="0" borderId="55" xfId="0" applyFont="1" applyFill="1" applyBorder="1" applyAlignment="1">
      <alignment vertical="center"/>
    </xf>
    <xf numFmtId="0" fontId="33" fillId="0" borderId="61" xfId="0" applyFont="1" applyFill="1" applyBorder="1" applyAlignment="1">
      <alignment vertical="center"/>
    </xf>
    <xf numFmtId="0" fontId="33" fillId="0" borderId="67" xfId="0" applyFont="1" applyFill="1" applyBorder="1" applyAlignment="1">
      <alignment vertical="center"/>
    </xf>
    <xf numFmtId="0" fontId="33" fillId="0" borderId="73" xfId="0" applyFont="1" applyFill="1" applyBorder="1" applyAlignment="1">
      <alignment vertical="center"/>
    </xf>
    <xf numFmtId="180" fontId="33" fillId="0" borderId="63" xfId="0" applyNumberFormat="1" applyFont="1" applyFill="1" applyBorder="1" applyAlignment="1">
      <alignment vertical="center"/>
    </xf>
    <xf numFmtId="180" fontId="33" fillId="0" borderId="69" xfId="0" applyNumberFormat="1" applyFont="1" applyFill="1" applyBorder="1" applyAlignment="1">
      <alignment vertical="center"/>
    </xf>
    <xf numFmtId="180" fontId="33" fillId="0" borderId="73" xfId="0" applyNumberFormat="1" applyFont="1" applyFill="1" applyBorder="1" applyAlignment="1">
      <alignment vertical="center"/>
    </xf>
    <xf numFmtId="0" fontId="33" fillId="0" borderId="63" xfId="0" applyFont="1" applyFill="1" applyBorder="1" applyAlignment="1">
      <alignment vertical="center"/>
    </xf>
    <xf numFmtId="0" fontId="33" fillId="0" borderId="69" xfId="0" applyFont="1" applyFill="1" applyBorder="1" applyAlignment="1">
      <alignment vertical="center"/>
    </xf>
    <xf numFmtId="0" fontId="33" fillId="0" borderId="78" xfId="0" applyFont="1" applyFill="1" applyBorder="1" applyAlignment="1">
      <alignment vertical="center"/>
    </xf>
    <xf numFmtId="0" fontId="33" fillId="0" borderId="83" xfId="0" applyFont="1" applyFill="1" applyBorder="1" applyAlignment="1">
      <alignment vertical="center"/>
    </xf>
    <xf numFmtId="0" fontId="33" fillId="0" borderId="88" xfId="0" applyFont="1" applyFill="1" applyBorder="1" applyAlignment="1">
      <alignment vertical="center"/>
    </xf>
    <xf numFmtId="0" fontId="33" fillId="0" borderId="56" xfId="0" applyFont="1" applyFill="1" applyBorder="1" applyAlignment="1">
      <alignment vertical="center"/>
    </xf>
    <xf numFmtId="0" fontId="33" fillId="0" borderId="79" xfId="0" applyFont="1" applyFill="1" applyBorder="1" applyAlignment="1">
      <alignment vertical="center"/>
    </xf>
    <xf numFmtId="0" fontId="33" fillId="0" borderId="84" xfId="0" applyFont="1" applyFill="1" applyBorder="1" applyAlignment="1">
      <alignment vertical="center"/>
    </xf>
    <xf numFmtId="0" fontId="33" fillId="0" borderId="89" xfId="0" applyFont="1" applyFill="1" applyBorder="1" applyAlignment="1">
      <alignment vertical="center"/>
    </xf>
    <xf numFmtId="0" fontId="33" fillId="0" borderId="57" xfId="0" applyFont="1" applyFill="1" applyBorder="1" applyAlignment="1">
      <alignment vertical="center"/>
    </xf>
    <xf numFmtId="0" fontId="33" fillId="0" borderId="58" xfId="0" applyFont="1" applyFill="1" applyBorder="1" applyAlignment="1">
      <alignment vertical="center"/>
    </xf>
    <xf numFmtId="0" fontId="33" fillId="0" borderId="64" xfId="0" applyFont="1" applyFill="1" applyBorder="1" applyAlignment="1">
      <alignment vertical="center"/>
    </xf>
    <xf numFmtId="0" fontId="33" fillId="0" borderId="70" xfId="0" applyFont="1" applyFill="1" applyBorder="1" applyAlignment="1">
      <alignment vertical="center"/>
    </xf>
    <xf numFmtId="0" fontId="33" fillId="0" borderId="74" xfId="0" applyFont="1" applyFill="1" applyBorder="1" applyAlignment="1">
      <alignment vertical="center"/>
    </xf>
    <xf numFmtId="176" fontId="33" fillId="0" borderId="64" xfId="0" applyNumberFormat="1" applyFont="1" applyFill="1" applyBorder="1" applyAlignment="1">
      <alignment vertical="center"/>
    </xf>
    <xf numFmtId="176" fontId="33" fillId="0" borderId="70" xfId="0" applyNumberFormat="1" applyFont="1" applyFill="1" applyBorder="1" applyAlignment="1">
      <alignment vertical="center"/>
    </xf>
    <xf numFmtId="176" fontId="33" fillId="0" borderId="74" xfId="0" applyNumberFormat="1" applyFont="1" applyFill="1" applyBorder="1" applyAlignment="1">
      <alignment vertical="center"/>
    </xf>
    <xf numFmtId="0" fontId="33" fillId="0" borderId="80" xfId="0" applyFont="1" applyFill="1" applyBorder="1" applyAlignment="1">
      <alignment vertical="center"/>
    </xf>
    <xf numFmtId="0" fontId="33" fillId="0" borderId="85" xfId="0" applyFont="1" applyFill="1" applyBorder="1" applyAlignment="1">
      <alignment vertical="center"/>
    </xf>
    <xf numFmtId="0" fontId="33" fillId="0" borderId="90" xfId="0" applyFont="1" applyFill="1" applyBorder="1" applyAlignment="1">
      <alignment vertical="center"/>
    </xf>
    <xf numFmtId="0" fontId="11" fillId="0" borderId="14" xfId="3" applyFont="1" applyFill="1" applyBorder="1" applyAlignment="1">
      <alignment horizontal="center" vertical="center" wrapText="1"/>
    </xf>
    <xf numFmtId="0" fontId="11" fillId="0" borderId="26" xfId="3" applyFont="1" applyFill="1" applyBorder="1" applyAlignment="1">
      <alignment horizontal="center" vertical="center" wrapText="1"/>
    </xf>
    <xf numFmtId="0" fontId="11" fillId="0" borderId="31" xfId="3" applyFont="1" applyFill="1" applyBorder="1" applyAlignment="1">
      <alignment horizontal="center" vertical="center" wrapText="1"/>
    </xf>
    <xf numFmtId="0" fontId="11" fillId="8" borderId="15" xfId="3" applyFont="1" applyFill="1" applyBorder="1" applyAlignment="1">
      <alignment horizontal="left" vertical="top" wrapText="1"/>
    </xf>
    <xf numFmtId="0" fontId="11" fillId="8" borderId="10" xfId="3" applyFont="1" applyFill="1" applyBorder="1" applyAlignment="1">
      <alignment horizontal="left" vertical="top" wrapText="1"/>
    </xf>
    <xf numFmtId="0" fontId="11" fillId="8" borderId="18" xfId="3" applyFont="1" applyFill="1" applyBorder="1" applyAlignment="1">
      <alignment horizontal="left" vertical="top"/>
    </xf>
    <xf numFmtId="0" fontId="11" fillId="8" borderId="28" xfId="3" applyFont="1" applyFill="1" applyBorder="1" applyAlignment="1">
      <alignment horizontal="left" vertical="top"/>
    </xf>
    <xf numFmtId="0" fontId="11" fillId="8" borderId="37" xfId="3" applyFont="1" applyFill="1" applyBorder="1" applyAlignment="1">
      <alignment horizontal="left" vertical="top"/>
    </xf>
    <xf numFmtId="0" fontId="11" fillId="8" borderId="14" xfId="3" applyFont="1" applyFill="1" applyBorder="1" applyAlignment="1">
      <alignment horizontal="left" vertical="top"/>
    </xf>
    <xf numFmtId="0" fontId="11" fillId="8" borderId="26" xfId="3" applyFont="1" applyFill="1" applyBorder="1" applyAlignment="1">
      <alignment horizontal="left" vertical="top"/>
    </xf>
    <xf numFmtId="0" fontId="11" fillId="8" borderId="31" xfId="3" applyFont="1" applyFill="1" applyBorder="1" applyAlignment="1">
      <alignment horizontal="left" vertical="top"/>
    </xf>
    <xf numFmtId="0" fontId="11" fillId="8" borderId="95" xfId="3" applyFont="1" applyFill="1" applyBorder="1" applyAlignment="1">
      <alignment horizontal="left" vertical="top" wrapText="1"/>
    </xf>
    <xf numFmtId="0" fontId="11" fillId="8" borderId="26" xfId="3" applyFont="1" applyFill="1" applyBorder="1" applyAlignment="1">
      <alignment horizontal="left" vertical="top" wrapText="1"/>
    </xf>
    <xf numFmtId="0" fontId="11" fillId="8" borderId="31" xfId="3" applyFont="1" applyFill="1" applyBorder="1" applyAlignment="1">
      <alignment horizontal="left" vertical="top" wrapText="1"/>
    </xf>
    <xf numFmtId="0" fontId="11" fillId="8" borderId="14" xfId="3" applyFont="1" applyFill="1" applyBorder="1" applyAlignment="1">
      <alignment horizontal="left" vertical="top" wrapText="1"/>
    </xf>
    <xf numFmtId="0" fontId="11" fillId="8" borderId="15" xfId="3" applyFont="1" applyFill="1" applyBorder="1" applyAlignment="1">
      <alignment horizontal="left" vertical="top"/>
    </xf>
    <xf numFmtId="0" fontId="11" fillId="8" borderId="10" xfId="3" applyFont="1" applyFill="1" applyBorder="1" applyAlignment="1">
      <alignment horizontal="left" vertical="top"/>
    </xf>
    <xf numFmtId="0" fontId="11" fillId="8" borderId="93" xfId="3" applyFont="1" applyFill="1" applyBorder="1" applyAlignment="1">
      <alignment horizontal="left" vertical="top"/>
    </xf>
    <xf numFmtId="0" fontId="11" fillId="8" borderId="16" xfId="3" applyFont="1" applyFill="1" applyBorder="1" applyAlignment="1">
      <alignment horizontal="left" vertical="top"/>
    </xf>
    <xf numFmtId="0" fontId="11" fillId="8" borderId="0" xfId="3" applyFont="1" applyFill="1" applyBorder="1" applyAlignment="1">
      <alignment horizontal="left" vertical="top"/>
    </xf>
    <xf numFmtId="0" fontId="11" fillId="8" borderId="36" xfId="3" applyFont="1" applyFill="1" applyBorder="1" applyAlignment="1">
      <alignment horizontal="left" vertical="top"/>
    </xf>
    <xf numFmtId="0" fontId="11" fillId="8" borderId="17" xfId="3" applyFont="1" applyFill="1" applyBorder="1" applyAlignment="1">
      <alignment horizontal="left" vertical="top"/>
    </xf>
    <xf numFmtId="0" fontId="11" fillId="8" borderId="11" xfId="3" applyFont="1" applyFill="1" applyBorder="1" applyAlignment="1">
      <alignment horizontal="left" vertical="top"/>
    </xf>
    <xf numFmtId="0" fontId="11" fillId="8" borderId="94" xfId="3" applyFont="1" applyFill="1" applyBorder="1" applyAlignment="1">
      <alignment horizontal="left" vertical="top"/>
    </xf>
    <xf numFmtId="0" fontId="10" fillId="8" borderId="98" xfId="3" applyFont="1" applyFill="1" applyBorder="1" applyAlignment="1">
      <alignment horizontal="left" vertical="top" wrapText="1"/>
    </xf>
    <xf numFmtId="0" fontId="10" fillId="8" borderId="103" xfId="3" applyFont="1" applyFill="1" applyBorder="1" applyAlignment="1">
      <alignment horizontal="left" vertical="top" wrapText="1"/>
    </xf>
    <xf numFmtId="0" fontId="10" fillId="8" borderId="104" xfId="3" applyFont="1" applyFill="1" applyBorder="1" applyAlignment="1">
      <alignment horizontal="left" vertical="top" wrapText="1"/>
    </xf>
    <xf numFmtId="0" fontId="11" fillId="8" borderId="43" xfId="3" applyFont="1" applyFill="1" applyBorder="1" applyAlignment="1">
      <alignment horizontal="left" vertical="top"/>
    </xf>
    <xf numFmtId="0" fontId="11" fillId="8" borderId="25" xfId="3" applyFont="1" applyFill="1" applyBorder="1" applyAlignment="1">
      <alignment horizontal="left" vertical="top" wrapText="1"/>
    </xf>
    <xf numFmtId="0" fontId="11" fillId="8" borderId="29" xfId="3" applyFont="1" applyFill="1" applyBorder="1" applyAlignment="1">
      <alignment horizontal="left" vertical="top" wrapText="1"/>
    </xf>
    <xf numFmtId="0" fontId="11" fillId="8" borderId="38" xfId="3" applyFont="1" applyFill="1" applyBorder="1" applyAlignment="1">
      <alignment horizontal="left" vertical="top" wrapText="1"/>
    </xf>
    <xf numFmtId="0" fontId="11" fillId="8" borderId="94" xfId="3" applyFont="1" applyFill="1" applyBorder="1" applyAlignment="1">
      <alignment horizontal="left" vertical="center" wrapText="1" shrinkToFit="1"/>
    </xf>
    <xf numFmtId="0" fontId="11" fillId="8" borderId="34" xfId="3" applyFont="1" applyFill="1" applyBorder="1" applyAlignment="1">
      <alignment horizontal="left" vertical="center" wrapText="1" shrinkToFit="1"/>
    </xf>
    <xf numFmtId="0" fontId="11" fillId="10" borderId="34" xfId="3" applyFont="1" applyFill="1" applyBorder="1" applyAlignment="1">
      <alignment horizontal="left" vertical="center"/>
    </xf>
    <xf numFmtId="0" fontId="11" fillId="8" borderId="93" xfId="3" applyFont="1" applyFill="1" applyBorder="1" applyAlignment="1">
      <alignment horizontal="left" vertical="top" wrapText="1"/>
    </xf>
    <xf numFmtId="0" fontId="11" fillId="8" borderId="107" xfId="3" applyFont="1" applyFill="1" applyBorder="1" applyAlignment="1">
      <alignment horizontal="left" vertical="top"/>
    </xf>
    <xf numFmtId="0" fontId="15" fillId="0" borderId="98" xfId="3" applyFont="1" applyBorder="1" applyAlignment="1">
      <alignment horizontal="center" vertical="center"/>
    </xf>
    <xf numFmtId="0" fontId="15" fillId="0" borderId="100" xfId="3" applyFont="1" applyBorder="1" applyAlignment="1">
      <alignment horizontal="center" vertical="center"/>
    </xf>
    <xf numFmtId="0" fontId="15" fillId="0" borderId="25" xfId="3" applyFont="1" applyBorder="1" applyAlignment="1">
      <alignment horizontal="center" vertical="center" wrapText="1"/>
    </xf>
    <xf numFmtId="0" fontId="15" fillId="0" borderId="12" xfId="3" applyFont="1" applyBorder="1" applyAlignment="1">
      <alignment horizontal="center" vertical="center" wrapText="1"/>
    </xf>
  </cellXfs>
  <cellStyles count="7">
    <cellStyle name="パーセント" xfId="5" builtinId="5"/>
    <cellStyle name="ハイパーリンク 2" xfId="1" xr:uid="{00000000-0005-0000-0000-000001000000}"/>
    <cellStyle name="桁区切り" xfId="6" builtinId="6"/>
    <cellStyle name="通貨" xfId="4" builtinId="7"/>
    <cellStyle name="標準" xfId="0" builtinId="0"/>
    <cellStyle name="標準 2" xfId="2" xr:uid="{00000000-0005-0000-0000-000005000000}"/>
    <cellStyle name="標準 2 2" xfId="3" xr:uid="{00000000-0005-0000-0000-000006000000}"/>
  </cellStyles>
  <dxfs count="15">
    <dxf>
      <font>
        <b/>
        <i val="0"/>
        <color auto="1"/>
      </font>
      <fill>
        <patternFill patternType="solid">
          <bgColor rgb="FFFF0000"/>
        </patternFill>
      </fill>
    </dxf>
    <dxf>
      <font>
        <b/>
        <i val="0"/>
        <color auto="1"/>
      </font>
      <fill>
        <patternFill patternType="solid">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ont>
        <b/>
        <i val="0"/>
        <color auto="1"/>
      </font>
      <fill>
        <patternFill patternType="solid">
          <bgColor rgb="FFFF0000"/>
        </patternFill>
      </fill>
    </dxf>
    <dxf>
      <fill>
        <patternFill>
          <bgColor rgb="FFFF0000"/>
        </patternFill>
      </fill>
    </dxf>
  </dxfs>
  <tableStyles count="0" defaultTableStyle="TableStyleMedium9" defaultPivotStyle="PivotStyleLight16"/>
  <colors>
    <mruColors>
      <color rgb="FFFFFF99"/>
      <color rgb="FFFFCC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59999389629810485"/>
    <outlinePr summaryBelow="0" summaryRight="0"/>
  </sheetPr>
  <dimension ref="A1:Q69"/>
  <sheetViews>
    <sheetView tabSelected="1" view="pageBreakPreview" zoomScaleNormal="55" zoomScaleSheetLayoutView="100" workbookViewId="0">
      <selection activeCell="E6" sqref="E6:O6"/>
    </sheetView>
  </sheetViews>
  <sheetFormatPr defaultColWidth="12.6328125" defaultRowHeight="15" customHeight="1"/>
  <cols>
    <col min="1" max="1" width="5.36328125" style="8" customWidth="1"/>
    <col min="2" max="2" width="11.26953125" style="8" customWidth="1"/>
    <col min="3" max="3" width="8.08984375" style="8" customWidth="1"/>
    <col min="4" max="4" width="12.36328125" style="16" customWidth="1"/>
    <col min="5" max="5" width="7.453125" style="16" customWidth="1"/>
    <col min="6" max="6" width="9.7265625" style="8" customWidth="1"/>
    <col min="7" max="8" width="12.6328125" style="8"/>
    <col min="9" max="9" width="16.08984375" style="8" customWidth="1"/>
    <col min="10" max="10" width="20.453125" style="8" customWidth="1"/>
    <col min="11" max="15" width="12.6328125" style="8"/>
    <col min="16" max="17" width="12.6328125" style="7"/>
    <col min="18" max="16384" width="12.6328125" style="8"/>
  </cols>
  <sheetData>
    <row r="1" spans="1:15" ht="15" customHeight="1">
      <c r="A1" s="141" t="s">
        <v>107</v>
      </c>
      <c r="B1" s="141"/>
      <c r="C1" s="141"/>
      <c r="D1" s="140"/>
      <c r="E1" s="140"/>
      <c r="F1" s="141"/>
      <c r="G1" s="141"/>
      <c r="H1" s="141"/>
      <c r="I1" s="141"/>
      <c r="J1" s="141"/>
      <c r="K1" s="141"/>
      <c r="L1" s="141"/>
      <c r="M1" s="141"/>
      <c r="N1" s="141"/>
      <c r="O1" s="6" t="s">
        <v>71</v>
      </c>
    </row>
    <row r="2" spans="1:15" ht="15" customHeight="1">
      <c r="A2" s="138"/>
      <c r="B2" s="138"/>
      <c r="C2" s="138"/>
      <c r="D2" s="9"/>
      <c r="E2" s="9"/>
      <c r="F2" s="138"/>
      <c r="G2" s="138"/>
      <c r="H2" s="138"/>
      <c r="I2" s="138"/>
      <c r="J2" s="138"/>
      <c r="K2" s="138"/>
      <c r="L2" s="138"/>
      <c r="M2" s="138"/>
      <c r="N2" s="138"/>
      <c r="O2" s="138"/>
    </row>
    <row r="3" spans="1:15" ht="18" customHeight="1">
      <c r="A3" s="218" t="s">
        <v>72</v>
      </c>
      <c r="B3" s="218"/>
      <c r="C3" s="218"/>
      <c r="D3" s="218"/>
      <c r="E3" s="218"/>
      <c r="F3" s="218"/>
      <c r="G3" s="218"/>
      <c r="H3" s="218"/>
      <c r="I3" s="218"/>
      <c r="J3" s="218"/>
      <c r="K3" s="218"/>
      <c r="L3" s="218"/>
      <c r="M3" s="218"/>
      <c r="N3" s="218"/>
      <c r="O3" s="218"/>
    </row>
    <row r="4" spans="1:15" ht="18" customHeight="1">
      <c r="A4" s="218"/>
      <c r="B4" s="218"/>
      <c r="C4" s="218"/>
      <c r="D4" s="218"/>
      <c r="E4" s="218"/>
      <c r="F4" s="218"/>
      <c r="G4" s="218"/>
      <c r="H4" s="218"/>
      <c r="I4" s="218"/>
      <c r="J4" s="218"/>
      <c r="K4" s="218"/>
      <c r="L4" s="218"/>
      <c r="M4" s="218"/>
      <c r="N4" s="218"/>
      <c r="O4" s="218"/>
    </row>
    <row r="5" spans="1:15" ht="18" customHeight="1" thickBot="1">
      <c r="A5" s="137"/>
      <c r="B5" s="137"/>
      <c r="C5" s="137"/>
      <c r="D5" s="137"/>
      <c r="E5" s="137"/>
      <c r="F5" s="137"/>
      <c r="G5" s="137"/>
      <c r="H5" s="137"/>
      <c r="I5" s="137"/>
      <c r="J5" s="137"/>
      <c r="K5" s="137"/>
      <c r="L5" s="137"/>
      <c r="M5" s="137"/>
      <c r="N5" s="137"/>
      <c r="O5" s="137"/>
    </row>
    <row r="6" spans="1:15" ht="30" customHeight="1">
      <c r="A6" s="170" t="s">
        <v>43</v>
      </c>
      <c r="B6" s="214" t="s">
        <v>1</v>
      </c>
      <c r="C6" s="214"/>
      <c r="D6" s="215"/>
      <c r="E6" s="191"/>
      <c r="F6" s="192"/>
      <c r="G6" s="192"/>
      <c r="H6" s="192"/>
      <c r="I6" s="192"/>
      <c r="J6" s="192"/>
      <c r="K6" s="192"/>
      <c r="L6" s="192"/>
      <c r="M6" s="192"/>
      <c r="N6" s="192"/>
      <c r="O6" s="193"/>
    </row>
    <row r="7" spans="1:15" ht="45" customHeight="1">
      <c r="A7" s="171"/>
      <c r="B7" s="206" t="s">
        <v>65</v>
      </c>
      <c r="C7" s="206"/>
      <c r="D7" s="216"/>
      <c r="E7" s="239"/>
      <c r="F7" s="240"/>
      <c r="G7" s="240"/>
      <c r="H7" s="240"/>
      <c r="I7" s="240"/>
      <c r="J7" s="240"/>
      <c r="K7" s="240"/>
      <c r="L7" s="240"/>
      <c r="M7" s="240"/>
      <c r="N7" s="240"/>
      <c r="O7" s="241"/>
    </row>
    <row r="8" spans="1:15" ht="38.25" customHeight="1">
      <c r="A8" s="171"/>
      <c r="B8" s="173" t="s">
        <v>51</v>
      </c>
      <c r="C8" s="174"/>
      <c r="D8" s="10" t="s">
        <v>11</v>
      </c>
      <c r="E8" s="236"/>
      <c r="F8" s="237"/>
      <c r="G8" s="237"/>
      <c r="H8" s="237"/>
      <c r="I8" s="237"/>
      <c r="J8" s="238"/>
      <c r="K8" s="153" t="s">
        <v>9</v>
      </c>
      <c r="L8" s="154"/>
      <c r="M8" s="155"/>
      <c r="N8" s="156"/>
      <c r="O8" s="157"/>
    </row>
    <row r="9" spans="1:15" ht="32.25" customHeight="1">
      <c r="A9" s="171"/>
      <c r="B9" s="175"/>
      <c r="C9" s="176"/>
      <c r="D9" s="11" t="s">
        <v>40</v>
      </c>
      <c r="E9" s="185"/>
      <c r="F9" s="186"/>
      <c r="G9" s="186"/>
      <c r="H9" s="186"/>
      <c r="I9" s="186"/>
      <c r="J9" s="210"/>
      <c r="K9" s="153" t="s">
        <v>15</v>
      </c>
      <c r="L9" s="154"/>
      <c r="M9" s="155"/>
      <c r="N9" s="156"/>
      <c r="O9" s="157"/>
    </row>
    <row r="10" spans="1:15" ht="36" customHeight="1">
      <c r="A10" s="171"/>
      <c r="B10" s="175"/>
      <c r="C10" s="176"/>
      <c r="D10" s="11" t="s">
        <v>0</v>
      </c>
      <c r="E10" s="185"/>
      <c r="F10" s="186"/>
      <c r="G10" s="186"/>
      <c r="H10" s="186"/>
      <c r="I10" s="186"/>
      <c r="J10" s="210"/>
      <c r="K10" s="158" t="s">
        <v>6</v>
      </c>
      <c r="L10" s="159"/>
      <c r="M10" s="246"/>
      <c r="N10" s="247"/>
      <c r="O10" s="248"/>
    </row>
    <row r="11" spans="1:15" ht="37.5" customHeight="1">
      <c r="A11" s="171"/>
      <c r="B11" s="177"/>
      <c r="C11" s="178"/>
      <c r="D11" s="11" t="s">
        <v>52</v>
      </c>
      <c r="E11" s="185"/>
      <c r="F11" s="186"/>
      <c r="G11" s="186"/>
      <c r="H11" s="186"/>
      <c r="I11" s="186"/>
      <c r="J11" s="210"/>
      <c r="K11" s="158" t="s">
        <v>25</v>
      </c>
      <c r="L11" s="159"/>
      <c r="M11" s="185"/>
      <c r="N11" s="186"/>
      <c r="O11" s="187"/>
    </row>
    <row r="12" spans="1:15" ht="56.25" customHeight="1">
      <c r="A12" s="171"/>
      <c r="B12" s="179" t="s">
        <v>128</v>
      </c>
      <c r="C12" s="180"/>
      <c r="D12" s="12" t="s">
        <v>66</v>
      </c>
      <c r="E12" s="236"/>
      <c r="F12" s="237"/>
      <c r="G12" s="237"/>
      <c r="H12" s="237"/>
      <c r="I12" s="237"/>
      <c r="J12" s="237"/>
      <c r="K12" s="237"/>
      <c r="L12" s="237"/>
      <c r="M12" s="237"/>
      <c r="N12" s="237"/>
      <c r="O12" s="242"/>
    </row>
    <row r="13" spans="1:15" ht="75" customHeight="1">
      <c r="A13" s="171"/>
      <c r="B13" s="181"/>
      <c r="C13" s="182"/>
      <c r="D13" s="147" t="s">
        <v>0</v>
      </c>
      <c r="E13" s="185"/>
      <c r="F13" s="186"/>
      <c r="G13" s="186"/>
      <c r="H13" s="186"/>
      <c r="I13" s="186"/>
      <c r="J13" s="210"/>
      <c r="K13" s="158" t="s">
        <v>6</v>
      </c>
      <c r="L13" s="159"/>
      <c r="M13" s="246"/>
      <c r="N13" s="247"/>
      <c r="O13" s="248"/>
    </row>
    <row r="14" spans="1:15" ht="75" customHeight="1">
      <c r="A14" s="171"/>
      <c r="B14" s="183"/>
      <c r="C14" s="184"/>
      <c r="D14" s="147" t="s">
        <v>52</v>
      </c>
      <c r="E14" s="185"/>
      <c r="F14" s="186"/>
      <c r="G14" s="186"/>
      <c r="H14" s="186"/>
      <c r="I14" s="186"/>
      <c r="J14" s="210"/>
      <c r="K14" s="158" t="s">
        <v>25</v>
      </c>
      <c r="L14" s="159"/>
      <c r="M14" s="185"/>
      <c r="N14" s="186"/>
      <c r="O14" s="187"/>
    </row>
    <row r="15" spans="1:15" s="7" customFormat="1" ht="18" customHeight="1">
      <c r="A15" s="171"/>
      <c r="B15" s="223" t="s">
        <v>127</v>
      </c>
      <c r="C15" s="223"/>
      <c r="D15" s="224"/>
      <c r="E15" s="249" t="s">
        <v>26</v>
      </c>
      <c r="F15" s="249"/>
      <c r="G15" s="249"/>
      <c r="H15" s="249"/>
      <c r="I15" s="249"/>
      <c r="J15" s="249"/>
      <c r="K15" s="229" t="s">
        <v>90</v>
      </c>
      <c r="L15" s="225"/>
      <c r="M15" s="225"/>
      <c r="N15" s="225"/>
      <c r="O15" s="230"/>
    </row>
    <row r="16" spans="1:15" s="7" customFormat="1" ht="18" customHeight="1">
      <c r="A16" s="171"/>
      <c r="B16" s="224"/>
      <c r="C16" s="224"/>
      <c r="D16" s="224"/>
      <c r="E16" s="160"/>
      <c r="F16" s="160"/>
      <c r="G16" s="160"/>
      <c r="H16" s="160"/>
      <c r="I16" s="160"/>
      <c r="J16" s="160"/>
      <c r="K16" s="231"/>
      <c r="L16" s="212"/>
      <c r="M16" s="212"/>
      <c r="N16" s="212"/>
      <c r="O16" s="213"/>
    </row>
    <row r="17" spans="1:15" s="7" customFormat="1" ht="18" customHeight="1">
      <c r="A17" s="171"/>
      <c r="B17" s="224"/>
      <c r="C17" s="224"/>
      <c r="D17" s="224"/>
      <c r="E17" s="160"/>
      <c r="F17" s="160"/>
      <c r="G17" s="160"/>
      <c r="H17" s="160"/>
      <c r="I17" s="160"/>
      <c r="J17" s="160"/>
      <c r="K17" s="211"/>
      <c r="L17" s="212"/>
      <c r="M17" s="212"/>
      <c r="N17" s="212"/>
      <c r="O17" s="213"/>
    </row>
    <row r="18" spans="1:15" s="7" customFormat="1" ht="18" customHeight="1">
      <c r="A18" s="171"/>
      <c r="B18" s="224"/>
      <c r="C18" s="224"/>
      <c r="D18" s="224"/>
      <c r="E18" s="160"/>
      <c r="F18" s="160"/>
      <c r="G18" s="160"/>
      <c r="H18" s="160"/>
      <c r="I18" s="160"/>
      <c r="J18" s="160"/>
      <c r="K18" s="211"/>
      <c r="L18" s="212"/>
      <c r="M18" s="212"/>
      <c r="N18" s="212"/>
      <c r="O18" s="213"/>
    </row>
    <row r="19" spans="1:15" s="7" customFormat="1" ht="18" customHeight="1">
      <c r="A19" s="171"/>
      <c r="B19" s="224"/>
      <c r="C19" s="224"/>
      <c r="D19" s="224"/>
      <c r="E19" s="160"/>
      <c r="F19" s="160"/>
      <c r="G19" s="160"/>
      <c r="H19" s="160"/>
      <c r="I19" s="160"/>
      <c r="J19" s="160"/>
      <c r="K19" s="211"/>
      <c r="L19" s="212"/>
      <c r="M19" s="212"/>
      <c r="N19" s="212"/>
      <c r="O19" s="213"/>
    </row>
    <row r="20" spans="1:15" s="7" customFormat="1" ht="18" customHeight="1">
      <c r="A20" s="171"/>
      <c r="B20" s="224"/>
      <c r="C20" s="224"/>
      <c r="D20" s="224"/>
      <c r="E20" s="160"/>
      <c r="F20" s="160"/>
      <c r="G20" s="160"/>
      <c r="H20" s="160"/>
      <c r="I20" s="160"/>
      <c r="J20" s="160"/>
      <c r="K20" s="211"/>
      <c r="L20" s="212"/>
      <c r="M20" s="212"/>
      <c r="N20" s="212"/>
      <c r="O20" s="213"/>
    </row>
    <row r="21" spans="1:15" s="7" customFormat="1" ht="18" customHeight="1">
      <c r="A21" s="171"/>
      <c r="B21" s="225"/>
      <c r="C21" s="225"/>
      <c r="D21" s="225"/>
      <c r="E21" s="160"/>
      <c r="F21" s="160"/>
      <c r="G21" s="160"/>
      <c r="H21" s="160"/>
      <c r="I21" s="160"/>
      <c r="J21" s="160"/>
      <c r="K21" s="231"/>
      <c r="L21" s="212"/>
      <c r="M21" s="212"/>
      <c r="N21" s="212"/>
      <c r="O21" s="213"/>
    </row>
    <row r="22" spans="1:15" s="7" customFormat="1" ht="23.25" customHeight="1">
      <c r="A22" s="171"/>
      <c r="B22" s="264" t="s">
        <v>89</v>
      </c>
      <c r="C22" s="264"/>
      <c r="D22" s="13" t="s">
        <v>83</v>
      </c>
      <c r="E22" s="290"/>
      <c r="F22" s="291"/>
      <c r="G22" s="291"/>
      <c r="H22" s="291"/>
      <c r="I22" s="291"/>
      <c r="J22" s="291"/>
      <c r="K22" s="291"/>
      <c r="L22" s="291"/>
      <c r="M22" s="291"/>
      <c r="N22" s="291"/>
      <c r="O22" s="444"/>
    </row>
    <row r="23" spans="1:15" s="7" customFormat="1" ht="70.5" customHeight="1">
      <c r="A23" s="171"/>
      <c r="B23" s="264"/>
      <c r="C23" s="264"/>
      <c r="D23" s="13" t="s">
        <v>84</v>
      </c>
      <c r="E23" s="292"/>
      <c r="F23" s="292"/>
      <c r="G23" s="292"/>
      <c r="H23" s="292"/>
      <c r="I23" s="292"/>
      <c r="J23" s="292"/>
      <c r="K23" s="292"/>
      <c r="L23" s="292"/>
      <c r="M23" s="292"/>
      <c r="N23" s="292"/>
      <c r="O23" s="445"/>
    </row>
    <row r="24" spans="1:15" s="7" customFormat="1" ht="18" customHeight="1">
      <c r="A24" s="171"/>
      <c r="B24" s="265" t="s">
        <v>126</v>
      </c>
      <c r="C24" s="266"/>
      <c r="D24" s="267"/>
      <c r="E24" s="279" t="s">
        <v>91</v>
      </c>
      <c r="F24" s="280"/>
      <c r="G24" s="280"/>
      <c r="H24" s="280"/>
      <c r="I24" s="280"/>
      <c r="J24" s="280"/>
      <c r="K24" s="280"/>
      <c r="L24" s="280"/>
      <c r="M24" s="280"/>
      <c r="N24" s="280"/>
      <c r="O24" s="281"/>
    </row>
    <row r="25" spans="1:15" s="7" customFormat="1" ht="18" customHeight="1">
      <c r="A25" s="171"/>
      <c r="B25" s="268"/>
      <c r="C25" s="269"/>
      <c r="D25" s="270"/>
      <c r="E25" s="277"/>
      <c r="F25" s="278"/>
      <c r="G25" s="143"/>
      <c r="H25" s="143"/>
      <c r="I25" s="143"/>
      <c r="J25" s="143"/>
      <c r="K25" s="143"/>
      <c r="L25" s="143"/>
      <c r="M25" s="143"/>
      <c r="N25" s="143"/>
      <c r="O25" s="446"/>
    </row>
    <row r="26" spans="1:15" s="7" customFormat="1" ht="18" customHeight="1">
      <c r="A26" s="171"/>
      <c r="B26" s="271"/>
      <c r="C26" s="272"/>
      <c r="D26" s="273"/>
      <c r="E26" s="277"/>
      <c r="F26" s="278"/>
      <c r="G26" s="143"/>
      <c r="H26" s="143"/>
      <c r="I26" s="143"/>
      <c r="J26" s="143"/>
      <c r="K26" s="143"/>
      <c r="L26" s="143"/>
      <c r="M26" s="143"/>
      <c r="N26" s="143"/>
      <c r="O26" s="446"/>
    </row>
    <row r="27" spans="1:15" s="7" customFormat="1" ht="122.25" customHeight="1" thickBot="1">
      <c r="A27" s="172"/>
      <c r="B27" s="274" t="s">
        <v>99</v>
      </c>
      <c r="C27" s="275"/>
      <c r="D27" s="276"/>
      <c r="E27" s="416"/>
      <c r="F27" s="417"/>
      <c r="G27" s="417"/>
      <c r="H27" s="417"/>
      <c r="I27" s="417"/>
      <c r="J27" s="417"/>
      <c r="K27" s="417"/>
      <c r="L27" s="417"/>
      <c r="M27" s="417"/>
      <c r="N27" s="417"/>
      <c r="O27" s="447"/>
    </row>
    <row r="28" spans="1:15" ht="127.5" customHeight="1">
      <c r="A28" s="170" t="s">
        <v>59</v>
      </c>
      <c r="B28" s="166" t="s">
        <v>57</v>
      </c>
      <c r="C28" s="166"/>
      <c r="D28" s="167"/>
      <c r="E28" s="418"/>
      <c r="F28" s="419"/>
      <c r="G28" s="419"/>
      <c r="H28" s="419"/>
      <c r="I28" s="419"/>
      <c r="J28" s="419"/>
      <c r="K28" s="419"/>
      <c r="L28" s="419"/>
      <c r="M28" s="419"/>
      <c r="N28" s="419"/>
      <c r="O28" s="420"/>
    </row>
    <row r="29" spans="1:15" ht="64.5" customHeight="1">
      <c r="A29" s="171"/>
      <c r="B29" s="168" t="s">
        <v>67</v>
      </c>
      <c r="C29" s="168"/>
      <c r="D29" s="169"/>
      <c r="E29" s="421"/>
      <c r="F29" s="422"/>
      <c r="G29" s="422"/>
      <c r="H29" s="422"/>
      <c r="I29" s="422"/>
      <c r="J29" s="422"/>
      <c r="K29" s="422"/>
      <c r="L29" s="422"/>
      <c r="M29" s="422"/>
      <c r="N29" s="422"/>
      <c r="O29" s="423"/>
    </row>
    <row r="30" spans="1:15" ht="98.25" customHeight="1">
      <c r="A30" s="171"/>
      <c r="B30" s="204" t="s">
        <v>42</v>
      </c>
      <c r="C30" s="205"/>
      <c r="D30" s="283"/>
      <c r="E30" s="424"/>
      <c r="F30" s="425"/>
      <c r="G30" s="425"/>
      <c r="H30" s="425"/>
      <c r="I30" s="425"/>
      <c r="J30" s="425"/>
      <c r="K30" s="425"/>
      <c r="L30" s="425"/>
      <c r="M30" s="425"/>
      <c r="N30" s="425"/>
      <c r="O30" s="426"/>
    </row>
    <row r="31" spans="1:15" ht="105" customHeight="1">
      <c r="A31" s="171"/>
      <c r="B31" s="204" t="s">
        <v>53</v>
      </c>
      <c r="C31" s="205"/>
      <c r="D31" s="206"/>
      <c r="E31" s="427"/>
      <c r="F31" s="425"/>
      <c r="G31" s="425"/>
      <c r="H31" s="425"/>
      <c r="I31" s="425"/>
      <c r="J31" s="425"/>
      <c r="K31" s="425"/>
      <c r="L31" s="425"/>
      <c r="M31" s="425"/>
      <c r="N31" s="425"/>
      <c r="O31" s="426"/>
    </row>
    <row r="32" spans="1:15" s="7" customFormat="1" ht="57" customHeight="1">
      <c r="A32" s="171"/>
      <c r="B32" s="164" t="s">
        <v>56</v>
      </c>
      <c r="C32" s="284" t="s">
        <v>98</v>
      </c>
      <c r="D32" s="285"/>
      <c r="E32" s="428"/>
      <c r="F32" s="429"/>
      <c r="G32" s="429"/>
      <c r="H32" s="429"/>
      <c r="I32" s="429"/>
      <c r="J32" s="429"/>
      <c r="K32" s="429"/>
      <c r="L32" s="429"/>
      <c r="M32" s="429"/>
      <c r="N32" s="429"/>
      <c r="O32" s="430"/>
    </row>
    <row r="33" spans="1:15" s="7" customFormat="1" ht="57" customHeight="1">
      <c r="A33" s="171"/>
      <c r="B33" s="164"/>
      <c r="C33" s="286"/>
      <c r="D33" s="287"/>
      <c r="E33" s="431"/>
      <c r="F33" s="432"/>
      <c r="G33" s="432"/>
      <c r="H33" s="432"/>
      <c r="I33" s="432"/>
      <c r="J33" s="432"/>
      <c r="K33" s="432"/>
      <c r="L33" s="432"/>
      <c r="M33" s="432"/>
      <c r="N33" s="432"/>
      <c r="O33" s="433"/>
    </row>
    <row r="34" spans="1:15" s="7" customFormat="1" ht="57" customHeight="1">
      <c r="A34" s="171"/>
      <c r="B34" s="164"/>
      <c r="C34" s="286"/>
      <c r="D34" s="287"/>
      <c r="E34" s="431"/>
      <c r="F34" s="432"/>
      <c r="G34" s="432"/>
      <c r="H34" s="432"/>
      <c r="I34" s="432"/>
      <c r="J34" s="432"/>
      <c r="K34" s="432"/>
      <c r="L34" s="432"/>
      <c r="M34" s="432"/>
      <c r="N34" s="432"/>
      <c r="O34" s="433"/>
    </row>
    <row r="35" spans="1:15" s="7" customFormat="1" ht="57" customHeight="1">
      <c r="A35" s="171"/>
      <c r="B35" s="164"/>
      <c r="C35" s="286"/>
      <c r="D35" s="287"/>
      <c r="E35" s="431"/>
      <c r="F35" s="432"/>
      <c r="G35" s="432"/>
      <c r="H35" s="432"/>
      <c r="I35" s="432"/>
      <c r="J35" s="432"/>
      <c r="K35" s="432"/>
      <c r="L35" s="432"/>
      <c r="M35" s="432"/>
      <c r="N35" s="432"/>
      <c r="O35" s="433"/>
    </row>
    <row r="36" spans="1:15" s="7" customFormat="1" ht="57" customHeight="1">
      <c r="A36" s="171"/>
      <c r="B36" s="164"/>
      <c r="C36" s="286"/>
      <c r="D36" s="287"/>
      <c r="E36" s="431"/>
      <c r="F36" s="432"/>
      <c r="G36" s="432"/>
      <c r="H36" s="432"/>
      <c r="I36" s="432"/>
      <c r="J36" s="432"/>
      <c r="K36" s="432"/>
      <c r="L36" s="432"/>
      <c r="M36" s="432"/>
      <c r="N36" s="432"/>
      <c r="O36" s="433"/>
    </row>
    <row r="37" spans="1:15" s="7" customFormat="1" ht="57" customHeight="1">
      <c r="A37" s="171"/>
      <c r="B37" s="164"/>
      <c r="C37" s="288"/>
      <c r="D37" s="289"/>
      <c r="E37" s="434"/>
      <c r="F37" s="435"/>
      <c r="G37" s="435"/>
      <c r="H37" s="435"/>
      <c r="I37" s="435"/>
      <c r="J37" s="435"/>
      <c r="K37" s="435"/>
      <c r="L37" s="435"/>
      <c r="M37" s="435"/>
      <c r="N37" s="435"/>
      <c r="O37" s="436"/>
    </row>
    <row r="38" spans="1:15" s="7" customFormat="1" ht="30" customHeight="1">
      <c r="A38" s="171"/>
      <c r="B38" s="164"/>
      <c r="C38" s="232" t="s">
        <v>58</v>
      </c>
      <c r="D38" s="14" t="s">
        <v>73</v>
      </c>
      <c r="E38" s="413" t="s">
        <v>78</v>
      </c>
      <c r="F38" s="414"/>
      <c r="G38" s="414"/>
      <c r="H38" s="414"/>
      <c r="I38" s="414"/>
      <c r="J38" s="414"/>
      <c r="K38" s="414"/>
      <c r="L38" s="414"/>
      <c r="M38" s="414"/>
      <c r="N38" s="414"/>
      <c r="O38" s="415"/>
    </row>
    <row r="39" spans="1:15" s="7" customFormat="1" ht="30" customHeight="1">
      <c r="A39" s="171"/>
      <c r="B39" s="165"/>
      <c r="C39" s="233"/>
      <c r="D39" s="11" t="s">
        <v>74</v>
      </c>
      <c r="E39" s="142"/>
      <c r="F39" s="243"/>
      <c r="G39" s="244"/>
      <c r="H39" s="244"/>
      <c r="I39" s="244"/>
      <c r="J39" s="244"/>
      <c r="K39" s="244"/>
      <c r="L39" s="244"/>
      <c r="M39" s="244"/>
      <c r="N39" s="244"/>
      <c r="O39" s="245"/>
    </row>
    <row r="40" spans="1:15" s="7" customFormat="1" ht="30" customHeight="1">
      <c r="A40" s="171"/>
      <c r="B40" s="165"/>
      <c r="C40" s="233"/>
      <c r="D40" s="11" t="s">
        <v>75</v>
      </c>
      <c r="E40" s="142"/>
      <c r="F40" s="243"/>
      <c r="G40" s="244"/>
      <c r="H40" s="244"/>
      <c r="I40" s="244"/>
      <c r="J40" s="244"/>
      <c r="K40" s="244"/>
      <c r="L40" s="244"/>
      <c r="M40" s="244"/>
      <c r="N40" s="244"/>
      <c r="O40" s="245"/>
    </row>
    <row r="41" spans="1:15" s="7" customFormat="1" ht="30" customHeight="1">
      <c r="A41" s="171"/>
      <c r="B41" s="165"/>
      <c r="C41" s="233"/>
      <c r="D41" s="11" t="s">
        <v>76</v>
      </c>
      <c r="E41" s="142"/>
      <c r="F41" s="243"/>
      <c r="G41" s="244"/>
      <c r="H41" s="244"/>
      <c r="I41" s="244"/>
      <c r="J41" s="244"/>
      <c r="K41" s="244"/>
      <c r="L41" s="244"/>
      <c r="M41" s="244"/>
      <c r="N41" s="244"/>
      <c r="O41" s="245"/>
    </row>
    <row r="42" spans="1:15" s="7" customFormat="1" ht="30" customHeight="1">
      <c r="A42" s="171"/>
      <c r="B42" s="165"/>
      <c r="C42" s="233"/>
      <c r="D42" s="11" t="s">
        <v>123</v>
      </c>
      <c r="E42" s="142"/>
      <c r="F42" s="243"/>
      <c r="G42" s="244"/>
      <c r="H42" s="244"/>
      <c r="I42" s="244"/>
      <c r="J42" s="244"/>
      <c r="K42" s="244"/>
      <c r="L42" s="244"/>
      <c r="M42" s="244"/>
      <c r="N42" s="244"/>
      <c r="O42" s="245"/>
    </row>
    <row r="43" spans="1:15" s="7" customFormat="1" ht="30" customHeight="1">
      <c r="A43" s="171"/>
      <c r="B43" s="165"/>
      <c r="C43" s="233"/>
      <c r="D43" s="11" t="s">
        <v>124</v>
      </c>
      <c r="E43" s="142"/>
      <c r="F43" s="243"/>
      <c r="G43" s="244"/>
      <c r="H43" s="244"/>
      <c r="I43" s="244"/>
      <c r="J43" s="244"/>
      <c r="K43" s="244"/>
      <c r="L43" s="244"/>
      <c r="M43" s="244"/>
      <c r="N43" s="244"/>
      <c r="O43" s="245"/>
    </row>
    <row r="44" spans="1:15" s="7" customFormat="1" ht="30" customHeight="1">
      <c r="A44" s="171"/>
      <c r="B44" s="165"/>
      <c r="C44" s="233"/>
      <c r="D44" s="146" t="s">
        <v>77</v>
      </c>
      <c r="E44" s="142"/>
      <c r="F44" s="243"/>
      <c r="G44" s="244"/>
      <c r="H44" s="244"/>
      <c r="I44" s="244"/>
      <c r="J44" s="244"/>
      <c r="K44" s="244"/>
      <c r="L44" s="244"/>
      <c r="M44" s="244"/>
      <c r="N44" s="244"/>
      <c r="O44" s="245"/>
    </row>
    <row r="45" spans="1:15" s="7" customFormat="1" ht="73.5" customHeight="1" thickBot="1">
      <c r="A45" s="171"/>
      <c r="B45" s="165"/>
      <c r="C45" s="198" t="s">
        <v>125</v>
      </c>
      <c r="D45" s="200"/>
      <c r="E45" s="427"/>
      <c r="F45" s="425"/>
      <c r="G45" s="425"/>
      <c r="H45" s="425"/>
      <c r="I45" s="425"/>
      <c r="J45" s="425"/>
      <c r="K45" s="425"/>
      <c r="L45" s="425"/>
      <c r="M45" s="425"/>
      <c r="N45" s="425"/>
      <c r="O45" s="426"/>
    </row>
    <row r="46" spans="1:15" s="7" customFormat="1" ht="123.75" customHeight="1">
      <c r="A46" s="219" t="s">
        <v>60</v>
      </c>
      <c r="B46" s="221" t="s">
        <v>44</v>
      </c>
      <c r="C46" s="449" t="s">
        <v>27</v>
      </c>
      <c r="D46" s="450"/>
      <c r="E46" s="191"/>
      <c r="F46" s="192"/>
      <c r="G46" s="192"/>
      <c r="H46" s="192"/>
      <c r="I46" s="192"/>
      <c r="J46" s="192"/>
      <c r="K46" s="192"/>
      <c r="L46" s="192"/>
      <c r="M46" s="192"/>
      <c r="N46" s="192"/>
      <c r="O46" s="193"/>
    </row>
    <row r="47" spans="1:15" s="7" customFormat="1" ht="87" customHeight="1" thickBot="1">
      <c r="A47" s="220"/>
      <c r="B47" s="222"/>
      <c r="C47" s="451" t="s">
        <v>95</v>
      </c>
      <c r="D47" s="452"/>
      <c r="E47" s="194"/>
      <c r="F47" s="195"/>
      <c r="G47" s="195"/>
      <c r="H47" s="195"/>
      <c r="I47" s="195"/>
      <c r="J47" s="195"/>
      <c r="K47" s="195"/>
      <c r="L47" s="195"/>
      <c r="M47" s="195"/>
      <c r="N47" s="195"/>
      <c r="O47" s="196"/>
    </row>
    <row r="48" spans="1:15" s="7" customFormat="1" ht="175.5" customHeight="1" thickBot="1">
      <c r="A48" s="145" t="s">
        <v>61</v>
      </c>
      <c r="B48" s="226" t="s">
        <v>131</v>
      </c>
      <c r="C48" s="227"/>
      <c r="D48" s="228"/>
      <c r="E48" s="437"/>
      <c r="F48" s="438"/>
      <c r="G48" s="438"/>
      <c r="H48" s="438"/>
      <c r="I48" s="438"/>
      <c r="J48" s="438"/>
      <c r="K48" s="438"/>
      <c r="L48" s="438"/>
      <c r="M48" s="438"/>
      <c r="N48" s="438"/>
      <c r="O48" s="439"/>
    </row>
    <row r="49" spans="1:17" s="7" customFormat="1" ht="185.25" customHeight="1" thickBot="1">
      <c r="A49" s="15" t="s">
        <v>64</v>
      </c>
      <c r="B49" s="166" t="s">
        <v>129</v>
      </c>
      <c r="C49" s="166"/>
      <c r="D49" s="167"/>
      <c r="E49" s="440"/>
      <c r="F49" s="440"/>
      <c r="G49" s="440"/>
      <c r="H49" s="440"/>
      <c r="I49" s="440"/>
      <c r="J49" s="440"/>
      <c r="K49" s="440"/>
      <c r="L49" s="440"/>
      <c r="M49" s="440"/>
      <c r="N49" s="440"/>
      <c r="O49" s="448"/>
    </row>
    <row r="50" spans="1:17" s="7" customFormat="1" ht="40.5" customHeight="1">
      <c r="A50" s="161" t="s">
        <v>63</v>
      </c>
      <c r="B50" s="256" t="s">
        <v>130</v>
      </c>
      <c r="C50" s="257"/>
      <c r="D50" s="258"/>
      <c r="E50" s="197"/>
      <c r="F50" s="197"/>
      <c r="G50" s="253" t="s">
        <v>62</v>
      </c>
      <c r="H50" s="254"/>
      <c r="I50" s="254"/>
      <c r="J50" s="255"/>
      <c r="K50" s="1" t="s">
        <v>80</v>
      </c>
      <c r="L50" s="207"/>
      <c r="M50" s="208"/>
      <c r="N50" s="208"/>
      <c r="O50" s="209"/>
    </row>
    <row r="51" spans="1:17" s="7" customFormat="1" ht="40.5" customHeight="1">
      <c r="A51" s="162"/>
      <c r="B51" s="259"/>
      <c r="C51" s="223"/>
      <c r="D51" s="260"/>
      <c r="E51" s="282"/>
      <c r="F51" s="282"/>
      <c r="G51" s="201" t="s">
        <v>68</v>
      </c>
      <c r="H51" s="202"/>
      <c r="I51" s="202"/>
      <c r="J51" s="203"/>
      <c r="K51" s="2" t="s">
        <v>80</v>
      </c>
      <c r="L51" s="188"/>
      <c r="M51" s="189"/>
      <c r="N51" s="189"/>
      <c r="O51" s="190"/>
    </row>
    <row r="52" spans="1:17" s="7" customFormat="1" ht="40.5" customHeight="1">
      <c r="A52" s="162"/>
      <c r="B52" s="259"/>
      <c r="C52" s="223"/>
      <c r="D52" s="260"/>
      <c r="E52" s="282"/>
      <c r="F52" s="282"/>
      <c r="G52" s="234" t="s">
        <v>92</v>
      </c>
      <c r="H52" s="235"/>
      <c r="I52" s="235"/>
      <c r="J52" s="235"/>
      <c r="K52" s="3" t="s">
        <v>80</v>
      </c>
      <c r="L52" s="188"/>
      <c r="M52" s="189"/>
      <c r="N52" s="189"/>
      <c r="O52" s="190"/>
    </row>
    <row r="53" spans="1:17" s="7" customFormat="1" ht="40.5" customHeight="1">
      <c r="A53" s="162"/>
      <c r="B53" s="259"/>
      <c r="C53" s="223"/>
      <c r="D53" s="260"/>
      <c r="E53" s="282"/>
      <c r="F53" s="282"/>
      <c r="G53" s="250" t="s">
        <v>96</v>
      </c>
      <c r="H53" s="251"/>
      <c r="I53" s="251"/>
      <c r="J53" s="252"/>
      <c r="K53" s="2" t="s">
        <v>79</v>
      </c>
      <c r="L53" s="188"/>
      <c r="M53" s="189"/>
      <c r="N53" s="189"/>
      <c r="O53" s="190"/>
    </row>
    <row r="54" spans="1:17" s="7" customFormat="1" ht="40.5" customHeight="1">
      <c r="A54" s="162"/>
      <c r="B54" s="261"/>
      <c r="C54" s="262"/>
      <c r="D54" s="263"/>
      <c r="E54" s="282"/>
      <c r="F54" s="282"/>
      <c r="G54" s="253"/>
      <c r="H54" s="254"/>
      <c r="I54" s="254"/>
      <c r="J54" s="255"/>
      <c r="K54" s="3" t="s">
        <v>80</v>
      </c>
      <c r="L54" s="188"/>
      <c r="M54" s="189"/>
      <c r="N54" s="189"/>
      <c r="O54" s="190"/>
    </row>
    <row r="55" spans="1:17" s="7" customFormat="1" ht="108" customHeight="1" thickBot="1">
      <c r="A55" s="163"/>
      <c r="B55" s="198" t="s">
        <v>117</v>
      </c>
      <c r="C55" s="199"/>
      <c r="D55" s="200"/>
      <c r="E55" s="441"/>
      <c r="F55" s="442"/>
      <c r="G55" s="442"/>
      <c r="H55" s="442"/>
      <c r="I55" s="442"/>
      <c r="J55" s="442"/>
      <c r="K55" s="442"/>
      <c r="L55" s="442"/>
      <c r="M55" s="442"/>
      <c r="N55" s="442"/>
      <c r="O55" s="443"/>
    </row>
    <row r="56" spans="1:17" ht="30.75" customHeight="1">
      <c r="A56" s="151" t="s">
        <v>100</v>
      </c>
      <c r="B56" s="151"/>
      <c r="C56" s="151"/>
      <c r="D56" s="151"/>
      <c r="E56" s="151"/>
      <c r="F56" s="151"/>
      <c r="G56" s="151"/>
      <c r="H56" s="151"/>
      <c r="I56" s="151"/>
      <c r="J56" s="151"/>
      <c r="K56" s="151"/>
      <c r="L56" s="151"/>
      <c r="M56" s="151"/>
      <c r="N56" s="151"/>
      <c r="O56" s="151"/>
      <c r="P56" s="144"/>
      <c r="Q56" s="8"/>
    </row>
    <row r="57" spans="1:17" ht="27" customHeight="1">
      <c r="A57" s="152" t="s">
        <v>122</v>
      </c>
      <c r="B57" s="152"/>
      <c r="C57" s="152"/>
      <c r="D57" s="152"/>
      <c r="E57" s="152"/>
      <c r="F57" s="152"/>
      <c r="G57" s="152"/>
      <c r="H57" s="152"/>
      <c r="I57" s="152"/>
      <c r="J57" s="152"/>
      <c r="K57" s="152"/>
      <c r="L57" s="152"/>
      <c r="M57" s="152"/>
      <c r="N57" s="152"/>
      <c r="O57" s="152"/>
      <c r="P57" s="8"/>
      <c r="Q57" s="8"/>
    </row>
    <row r="58" spans="1:17" ht="15" customHeight="1">
      <c r="A58" s="152" t="s">
        <v>46</v>
      </c>
      <c r="B58" s="152"/>
      <c r="C58" s="152"/>
      <c r="D58" s="152"/>
      <c r="E58" s="152"/>
      <c r="F58" s="152"/>
      <c r="G58" s="152"/>
      <c r="H58" s="152"/>
      <c r="I58" s="152"/>
      <c r="J58" s="152"/>
      <c r="K58" s="152"/>
      <c r="L58" s="152"/>
      <c r="M58" s="152"/>
      <c r="N58" s="152"/>
      <c r="O58" s="152"/>
      <c r="P58" s="8"/>
      <c r="Q58" s="8"/>
    </row>
    <row r="59" spans="1:17" ht="15" customHeight="1">
      <c r="A59" s="152" t="s">
        <v>47</v>
      </c>
      <c r="B59" s="152"/>
      <c r="C59" s="152"/>
      <c r="D59" s="152"/>
      <c r="E59" s="152"/>
      <c r="F59" s="152"/>
      <c r="G59" s="152"/>
      <c r="H59" s="152"/>
      <c r="I59" s="152"/>
      <c r="J59" s="152"/>
      <c r="K59" s="152"/>
      <c r="L59" s="152"/>
      <c r="M59" s="152"/>
      <c r="N59" s="152"/>
      <c r="O59" s="152"/>
      <c r="P59" s="8"/>
      <c r="Q59" s="8"/>
    </row>
    <row r="60" spans="1:17" ht="15" customHeight="1">
      <c r="A60" s="152" t="s">
        <v>45</v>
      </c>
      <c r="B60" s="152"/>
      <c r="C60" s="152"/>
      <c r="D60" s="152"/>
      <c r="E60" s="152"/>
      <c r="F60" s="152"/>
      <c r="G60" s="152"/>
      <c r="H60" s="152"/>
      <c r="I60" s="152"/>
      <c r="J60" s="152"/>
      <c r="K60" s="152"/>
      <c r="L60" s="152"/>
      <c r="M60" s="152"/>
      <c r="N60" s="152"/>
      <c r="O60" s="152"/>
      <c r="P60" s="8"/>
      <c r="Q60" s="8"/>
    </row>
    <row r="61" spans="1:17" s="7" customFormat="1" ht="15" customHeight="1">
      <c r="A61" s="217"/>
      <c r="B61" s="217"/>
      <c r="C61" s="217"/>
      <c r="D61" s="217"/>
      <c r="E61" s="217"/>
      <c r="F61" s="217"/>
      <c r="G61" s="217"/>
      <c r="H61" s="217"/>
      <c r="I61" s="217"/>
      <c r="J61" s="217"/>
      <c r="K61" s="217"/>
      <c r="L61" s="217"/>
      <c r="M61" s="217"/>
      <c r="N61" s="217"/>
      <c r="O61" s="217"/>
    </row>
    <row r="62" spans="1:17" s="7" customFormat="1" ht="15" customHeight="1">
      <c r="A62" s="217"/>
      <c r="B62" s="217"/>
      <c r="C62" s="217"/>
      <c r="D62" s="217"/>
      <c r="E62" s="217"/>
      <c r="F62" s="217"/>
      <c r="G62" s="217"/>
      <c r="H62" s="217"/>
      <c r="I62" s="217"/>
      <c r="J62" s="217"/>
      <c r="K62" s="217"/>
      <c r="L62" s="217"/>
      <c r="M62" s="217"/>
      <c r="N62" s="217"/>
      <c r="O62" s="217"/>
    </row>
    <row r="63" spans="1:17" s="7" customFormat="1" ht="15" customHeight="1">
      <c r="A63" s="217"/>
      <c r="B63" s="217"/>
      <c r="C63" s="217"/>
      <c r="D63" s="217"/>
      <c r="E63" s="217"/>
      <c r="F63" s="217"/>
      <c r="G63" s="217"/>
      <c r="H63" s="217"/>
      <c r="I63" s="217"/>
      <c r="J63" s="217"/>
      <c r="K63" s="217"/>
      <c r="L63" s="217"/>
      <c r="M63" s="217"/>
      <c r="N63" s="217"/>
      <c r="O63" s="217"/>
    </row>
    <row r="64" spans="1:17" s="7" customFormat="1" ht="15" customHeight="1">
      <c r="A64" s="217"/>
      <c r="B64" s="217"/>
      <c r="C64" s="217"/>
      <c r="D64" s="217"/>
      <c r="E64" s="217"/>
      <c r="F64" s="217"/>
      <c r="G64" s="217"/>
      <c r="H64" s="217"/>
      <c r="I64" s="217"/>
      <c r="J64" s="217"/>
      <c r="K64" s="217"/>
      <c r="L64" s="217"/>
      <c r="M64" s="217"/>
      <c r="N64" s="217"/>
      <c r="O64" s="217"/>
    </row>
    <row r="65" spans="1:15" s="7" customFormat="1" ht="15" customHeight="1">
      <c r="A65" s="217"/>
      <c r="B65" s="217"/>
      <c r="C65" s="217"/>
      <c r="D65" s="217"/>
      <c r="E65" s="217"/>
      <c r="F65" s="217"/>
      <c r="G65" s="217"/>
      <c r="H65" s="217"/>
      <c r="I65" s="217"/>
      <c r="J65" s="217"/>
      <c r="K65" s="217"/>
      <c r="L65" s="217"/>
      <c r="M65" s="217"/>
      <c r="N65" s="217"/>
      <c r="O65" s="217"/>
    </row>
    <row r="66" spans="1:15" s="7" customFormat="1" ht="15" customHeight="1">
      <c r="A66" s="217"/>
      <c r="B66" s="217"/>
      <c r="C66" s="217"/>
      <c r="D66" s="217"/>
      <c r="E66" s="217"/>
      <c r="F66" s="217"/>
      <c r="G66" s="217"/>
      <c r="H66" s="217"/>
      <c r="I66" s="217"/>
      <c r="J66" s="217"/>
      <c r="K66" s="217"/>
      <c r="L66" s="217"/>
      <c r="M66" s="217"/>
      <c r="N66" s="217"/>
      <c r="O66" s="217"/>
    </row>
    <row r="67" spans="1:15" s="7" customFormat="1" ht="15" customHeight="1">
      <c r="A67" s="8"/>
      <c r="B67" s="8"/>
      <c r="C67" s="8"/>
      <c r="D67" s="16"/>
      <c r="E67" s="16"/>
      <c r="F67" s="8"/>
      <c r="G67" s="8"/>
      <c r="H67" s="8"/>
      <c r="I67" s="8"/>
      <c r="J67" s="8"/>
      <c r="K67" s="8"/>
      <c r="L67" s="8"/>
      <c r="M67" s="8"/>
      <c r="N67" s="8"/>
      <c r="O67" s="8"/>
    </row>
    <row r="68" spans="1:15" s="7" customFormat="1" ht="15" customHeight="1">
      <c r="A68" s="8"/>
      <c r="B68" s="8"/>
      <c r="C68" s="8"/>
      <c r="D68" s="16"/>
      <c r="E68" s="16"/>
      <c r="F68" s="8"/>
      <c r="G68" s="8"/>
      <c r="H68" s="8"/>
      <c r="I68" s="8"/>
      <c r="J68" s="8"/>
      <c r="K68" s="8"/>
      <c r="L68" s="8"/>
      <c r="M68" s="8"/>
      <c r="N68" s="8"/>
      <c r="O68" s="8"/>
    </row>
    <row r="69" spans="1:15" s="7" customFormat="1" ht="15" customHeight="1">
      <c r="A69" s="8"/>
      <c r="B69" s="8"/>
      <c r="C69" s="8"/>
      <c r="D69" s="16"/>
      <c r="E69" s="16"/>
      <c r="F69" s="8"/>
      <c r="G69" s="8"/>
      <c r="H69" s="8"/>
      <c r="I69" s="8"/>
      <c r="J69" s="8"/>
      <c r="K69" s="8"/>
      <c r="L69" s="8"/>
      <c r="M69" s="8"/>
      <c r="N69" s="8"/>
      <c r="O69" s="8"/>
    </row>
  </sheetData>
  <mergeCells count="111">
    <mergeCell ref="C46:D46"/>
    <mergeCell ref="C47:D47"/>
    <mergeCell ref="G53:J54"/>
    <mergeCell ref="L53:O53"/>
    <mergeCell ref="B50:D54"/>
    <mergeCell ref="B22:C23"/>
    <mergeCell ref="B24:D26"/>
    <mergeCell ref="B27:D27"/>
    <mergeCell ref="E25:F25"/>
    <mergeCell ref="E26:F26"/>
    <mergeCell ref="E24:O24"/>
    <mergeCell ref="E28:O28"/>
    <mergeCell ref="E51:F51"/>
    <mergeCell ref="E52:F52"/>
    <mergeCell ref="B30:D30"/>
    <mergeCell ref="E53:F54"/>
    <mergeCell ref="B28:D28"/>
    <mergeCell ref="C32:D37"/>
    <mergeCell ref="E22:O22"/>
    <mergeCell ref="E23:O23"/>
    <mergeCell ref="G50:J50"/>
    <mergeCell ref="F39:O39"/>
    <mergeCell ref="F40:O40"/>
    <mergeCell ref="C45:D45"/>
    <mergeCell ref="E7:O7"/>
    <mergeCell ref="E14:J14"/>
    <mergeCell ref="E13:J13"/>
    <mergeCell ref="E12:O12"/>
    <mergeCell ref="E11:J11"/>
    <mergeCell ref="E10:J10"/>
    <mergeCell ref="F41:O41"/>
    <mergeCell ref="F42:O42"/>
    <mergeCell ref="K21:O21"/>
    <mergeCell ref="M13:O13"/>
    <mergeCell ref="M10:O10"/>
    <mergeCell ref="K11:L11"/>
    <mergeCell ref="M11:O11"/>
    <mergeCell ref="E15:J15"/>
    <mergeCell ref="E16:J16"/>
    <mergeCell ref="E38:O38"/>
    <mergeCell ref="E6:O6"/>
    <mergeCell ref="E27:O27"/>
    <mergeCell ref="B6:D6"/>
    <mergeCell ref="B7:D7"/>
    <mergeCell ref="K19:O19"/>
    <mergeCell ref="K20:O20"/>
    <mergeCell ref="A66:O66"/>
    <mergeCell ref="A3:O4"/>
    <mergeCell ref="A46:A47"/>
    <mergeCell ref="B46:B47"/>
    <mergeCell ref="B15:D21"/>
    <mergeCell ref="B48:D48"/>
    <mergeCell ref="A62:O62"/>
    <mergeCell ref="A65:O65"/>
    <mergeCell ref="A61:O61"/>
    <mergeCell ref="A63:O63"/>
    <mergeCell ref="A64:O64"/>
    <mergeCell ref="K15:O15"/>
    <mergeCell ref="A28:A45"/>
    <mergeCell ref="K16:O16"/>
    <mergeCell ref="C38:C44"/>
    <mergeCell ref="G52:J52"/>
    <mergeCell ref="L52:O52"/>
    <mergeCell ref="E8:J8"/>
    <mergeCell ref="E55:O55"/>
    <mergeCell ref="B8:C11"/>
    <mergeCell ref="B12:C14"/>
    <mergeCell ref="E31:O31"/>
    <mergeCell ref="E30:O30"/>
    <mergeCell ref="E29:O29"/>
    <mergeCell ref="E45:O45"/>
    <mergeCell ref="E46:O46"/>
    <mergeCell ref="E47:O47"/>
    <mergeCell ref="E48:O48"/>
    <mergeCell ref="E50:F50"/>
    <mergeCell ref="B55:D55"/>
    <mergeCell ref="G51:J51"/>
    <mergeCell ref="L51:O51"/>
    <mergeCell ref="B31:D31"/>
    <mergeCell ref="L50:O50"/>
    <mergeCell ref="K14:L14"/>
    <mergeCell ref="M14:O14"/>
    <mergeCell ref="E9:J9"/>
    <mergeCell ref="K18:O18"/>
    <mergeCell ref="K17:O17"/>
    <mergeCell ref="F43:O43"/>
    <mergeCell ref="F44:O44"/>
    <mergeCell ref="L54:O54"/>
    <mergeCell ref="A56:O56"/>
    <mergeCell ref="A57:O57"/>
    <mergeCell ref="A58:O58"/>
    <mergeCell ref="A59:O59"/>
    <mergeCell ref="A60:O60"/>
    <mergeCell ref="K8:L8"/>
    <mergeCell ref="M8:O8"/>
    <mergeCell ref="K9:L9"/>
    <mergeCell ref="M9:O9"/>
    <mergeCell ref="K10:L10"/>
    <mergeCell ref="K13:L13"/>
    <mergeCell ref="E32:O37"/>
    <mergeCell ref="E17:J17"/>
    <mergeCell ref="E18:J18"/>
    <mergeCell ref="E19:J19"/>
    <mergeCell ref="E20:J20"/>
    <mergeCell ref="E21:J21"/>
    <mergeCell ref="A50:A55"/>
    <mergeCell ref="B32:B45"/>
    <mergeCell ref="B49:D49"/>
    <mergeCell ref="B29:D29"/>
    <mergeCell ref="E49:O49"/>
    <mergeCell ref="A6:A27"/>
  </mergeCells>
  <phoneticPr fontId="4"/>
  <dataValidations count="1">
    <dataValidation imeMode="halfAlpha" allowBlank="1" showInputMessage="1" showErrorMessage="1" sqref="M10:M11 M13:M14" xr:uid="{00000000-0002-0000-0000-000000000000}"/>
  </dataValidations>
  <printOptions horizontalCentered="1"/>
  <pageMargins left="0.51181102362204722" right="0.51181102362204722" top="0.55118110236220474" bottom="0.35433070866141736" header="0.31496062992125984" footer="0.31496062992125984"/>
  <pageSetup paperSize="9" scale="50" fitToHeight="2" orientation="portrait" r:id="rId1"/>
  <rowBreaks count="1" manualBreakCount="1">
    <brk id="37" max="14" man="1"/>
  </rowBreaks>
  <extLst>
    <ext xmlns:x14="http://schemas.microsoft.com/office/spreadsheetml/2009/9/main" uri="{CCE6A557-97BC-4b89-ADB6-D9C93CAAB3DF}">
      <x14:dataValidations xmlns:xm="http://schemas.microsoft.com/office/excel/2006/main" count="1">
        <x14:dataValidation type="list" allowBlank="1" xr:uid="{00000000-0002-0000-0000-000001000000}">
          <x14:formula1>
            <xm:f>費目等!$A$19:$A$20</xm:f>
          </x14:formula1>
          <xm:sqref>E39:E44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A1:L67"/>
  <sheetViews>
    <sheetView showGridLines="0" view="pageBreakPreview" zoomScaleNormal="115" zoomScaleSheetLayoutView="100" workbookViewId="0">
      <selection activeCell="A6" sqref="A6:B6"/>
    </sheetView>
  </sheetViews>
  <sheetFormatPr defaultColWidth="9" defaultRowHeight="16.5"/>
  <cols>
    <col min="1" max="1" width="8.6328125" style="23" customWidth="1"/>
    <col min="2" max="3" width="28.36328125" style="23" customWidth="1"/>
    <col min="4" max="4" width="33.26953125" style="23" customWidth="1"/>
    <col min="5" max="5" width="14.08984375" style="23" customWidth="1"/>
    <col min="6" max="6" width="9.7265625" style="23" customWidth="1"/>
    <col min="7" max="7" width="8.90625" style="23" bestFit="1" customWidth="1"/>
    <col min="8" max="8" width="13.36328125" style="60" customWidth="1"/>
    <col min="9" max="9" width="14" style="23" customWidth="1"/>
    <col min="10" max="10" width="15.90625" style="23" customWidth="1"/>
    <col min="11" max="11" width="19.7265625" style="23" customWidth="1"/>
    <col min="12" max="12" width="9" style="23" customWidth="1"/>
    <col min="13" max="16384" width="9" style="23"/>
  </cols>
  <sheetData>
    <row r="1" spans="1:12" ht="27" customHeight="1">
      <c r="A1" s="103" t="s">
        <v>106</v>
      </c>
      <c r="B1" s="71"/>
      <c r="C1" s="71"/>
      <c r="D1" s="72"/>
      <c r="E1" s="73"/>
      <c r="F1" s="72"/>
      <c r="G1" s="72"/>
      <c r="H1" s="73"/>
      <c r="I1" s="74"/>
      <c r="J1" s="75"/>
      <c r="K1" s="75" t="s">
        <v>24</v>
      </c>
    </row>
    <row r="2" spans="1:12">
      <c r="A2" s="71"/>
      <c r="B2" s="71"/>
      <c r="C2" s="71"/>
      <c r="D2" s="72"/>
      <c r="E2" s="73"/>
      <c r="F2" s="72"/>
      <c r="G2" s="72"/>
      <c r="H2" s="73"/>
      <c r="I2" s="72"/>
      <c r="J2" s="72"/>
      <c r="K2" s="72"/>
    </row>
    <row r="3" spans="1:12" ht="40.5" customHeight="1">
      <c r="A3" s="321" t="s">
        <v>81</v>
      </c>
      <c r="B3" s="321"/>
      <c r="C3" s="321"/>
      <c r="D3" s="321"/>
      <c r="E3" s="321"/>
      <c r="F3" s="321"/>
      <c r="G3" s="321"/>
      <c r="H3" s="321"/>
      <c r="I3" s="321"/>
      <c r="J3" s="321"/>
      <c r="K3" s="321"/>
    </row>
    <row r="4" spans="1:12" ht="20.149999999999999" customHeight="1">
      <c r="A4" s="117" t="s">
        <v>116</v>
      </c>
      <c r="B4" s="77"/>
      <c r="C4" s="77"/>
      <c r="D4" s="77"/>
      <c r="E4" s="77"/>
      <c r="F4" s="76"/>
      <c r="G4" s="76"/>
      <c r="H4" s="76"/>
      <c r="I4" s="76"/>
      <c r="J4" s="76"/>
      <c r="K4" s="76"/>
    </row>
    <row r="5" spans="1:12" ht="21">
      <c r="A5" s="104" t="s">
        <v>114</v>
      </c>
      <c r="B5" s="97"/>
      <c r="C5" s="97"/>
      <c r="D5" s="97"/>
      <c r="E5" s="97"/>
      <c r="F5" s="97"/>
      <c r="G5" s="97"/>
      <c r="H5" s="97"/>
      <c r="I5" s="97"/>
      <c r="J5" s="97"/>
      <c r="K5" s="97"/>
    </row>
    <row r="6" spans="1:12" ht="15" customHeight="1">
      <c r="A6" s="328" t="s">
        <v>109</v>
      </c>
      <c r="B6" s="329"/>
      <c r="C6" s="116" t="str">
        <f>IF($A$6="課税事業者","経費は「税抜」金額で作成してください","経費は「税込」金額で作成してください")</f>
        <v>経費は「税抜」金額で作成してください</v>
      </c>
      <c r="D6" s="76"/>
      <c r="E6" s="76"/>
      <c r="F6" s="76"/>
      <c r="G6" s="76"/>
      <c r="H6" s="76"/>
      <c r="I6" s="76"/>
      <c r="J6" s="76"/>
      <c r="K6" s="76"/>
    </row>
    <row r="7" spans="1:12" ht="13.5" customHeight="1">
      <c r="A7" s="76"/>
      <c r="B7" s="76"/>
      <c r="C7" s="76"/>
      <c r="D7" s="76"/>
      <c r="E7" s="76"/>
      <c r="F7" s="76"/>
      <c r="G7" s="76"/>
      <c r="H7" s="76"/>
      <c r="I7" s="76"/>
      <c r="J7" s="76"/>
      <c r="K7" s="76"/>
    </row>
    <row r="8" spans="1:12">
      <c r="A8" s="78" t="s">
        <v>4</v>
      </c>
      <c r="B8" s="330"/>
      <c r="C8" s="330"/>
      <c r="D8" s="330"/>
      <c r="E8" s="330"/>
      <c r="F8" s="330"/>
      <c r="G8" s="330"/>
      <c r="H8" s="330"/>
      <c r="I8" s="330"/>
      <c r="J8" s="330"/>
      <c r="K8" s="330"/>
    </row>
    <row r="9" spans="1:12" ht="24" customHeight="1" thickBot="1">
      <c r="A9" s="79"/>
      <c r="B9" s="79"/>
      <c r="C9" s="79"/>
      <c r="D9" s="110" t="s">
        <v>118</v>
      </c>
      <c r="E9" s="79"/>
      <c r="F9" s="79"/>
      <c r="G9" s="80"/>
      <c r="H9" s="81"/>
      <c r="I9" s="80"/>
      <c r="J9" s="82"/>
      <c r="K9" s="82" t="str">
        <f>IF($A$6="課税事業者","（単位：円 ※税抜）","（単位：円 ※税込）")</f>
        <v>（単位：円 ※税抜）</v>
      </c>
    </row>
    <row r="10" spans="1:12" s="39" customFormat="1" ht="11.25" customHeight="1">
      <c r="A10" s="311" t="s">
        <v>49</v>
      </c>
      <c r="B10" s="312"/>
      <c r="C10" s="316" t="s">
        <v>88</v>
      </c>
      <c r="D10" s="319" t="s">
        <v>85</v>
      </c>
      <c r="E10" s="312" t="str">
        <f>IF($A$6="課税事業者","単価（税抜）","単価（税込）")</f>
        <v>単価（税抜）</v>
      </c>
      <c r="F10" s="312" t="s">
        <v>5</v>
      </c>
      <c r="G10" s="322" t="s">
        <v>2</v>
      </c>
      <c r="H10" s="98"/>
      <c r="I10" s="99"/>
      <c r="J10" s="37"/>
      <c r="K10" s="325" t="s">
        <v>7</v>
      </c>
      <c r="L10" s="38"/>
    </row>
    <row r="11" spans="1:12" s="39" customFormat="1" ht="11.25" customHeight="1">
      <c r="A11" s="313"/>
      <c r="B11" s="307"/>
      <c r="C11" s="317"/>
      <c r="D11" s="317"/>
      <c r="E11" s="307"/>
      <c r="F11" s="307"/>
      <c r="G11" s="323"/>
      <c r="H11" s="303" t="str">
        <f>IF($A$6="課税事業者","補助対象経費
（事業費、税抜）","補助対象経費
（事業費、税込）")</f>
        <v>補助対象経費
（事業費、税抜）</v>
      </c>
      <c r="I11" s="305" t="str">
        <f>IF($A$6="課税事業者","補助対象外
経費（税抜）","補助対象外
経費（税込）")</f>
        <v>補助対象外
経費（税抜）</v>
      </c>
      <c r="J11" s="307" t="str">
        <f>IF($A$6="課税事業者","費用総額（税抜）","費用総額（税込）")</f>
        <v>費用総額（税抜）</v>
      </c>
      <c r="K11" s="326"/>
      <c r="L11" s="38"/>
    </row>
    <row r="12" spans="1:12" s="40" customFormat="1" ht="65.25" customHeight="1" thickBot="1">
      <c r="A12" s="314"/>
      <c r="B12" s="315"/>
      <c r="C12" s="318"/>
      <c r="D12" s="320"/>
      <c r="E12" s="315"/>
      <c r="F12" s="315"/>
      <c r="G12" s="324"/>
      <c r="H12" s="304"/>
      <c r="I12" s="306"/>
      <c r="J12" s="308"/>
      <c r="K12" s="327"/>
    </row>
    <row r="13" spans="1:12" s="40" customFormat="1" ht="33.75" customHeight="1">
      <c r="A13" s="309"/>
      <c r="B13" s="310"/>
      <c r="C13" s="149"/>
      <c r="D13" s="118"/>
      <c r="E13" s="135"/>
      <c r="F13" s="119"/>
      <c r="G13" s="120"/>
      <c r="H13" s="121"/>
      <c r="I13" s="122"/>
      <c r="J13" s="111">
        <f>H13+I13</f>
        <v>0</v>
      </c>
      <c r="K13" s="132"/>
    </row>
    <row r="14" spans="1:12" s="40" customFormat="1" ht="33.75" customHeight="1">
      <c r="A14" s="299"/>
      <c r="B14" s="300"/>
      <c r="C14" s="148"/>
      <c r="D14" s="123"/>
      <c r="E14" s="135"/>
      <c r="F14" s="124"/>
      <c r="G14" s="125"/>
      <c r="H14" s="126"/>
      <c r="I14" s="126"/>
      <c r="J14" s="111">
        <f t="shared" ref="J14:J32" si="0">H14+I14</f>
        <v>0</v>
      </c>
      <c r="K14" s="133"/>
    </row>
    <row r="15" spans="1:12" s="40" customFormat="1" ht="33.75" customHeight="1">
      <c r="A15" s="299"/>
      <c r="B15" s="300"/>
      <c r="C15" s="148"/>
      <c r="D15" s="123"/>
      <c r="E15" s="135"/>
      <c r="F15" s="124"/>
      <c r="G15" s="125"/>
      <c r="H15" s="121"/>
      <c r="I15" s="127"/>
      <c r="J15" s="111">
        <f t="shared" si="0"/>
        <v>0</v>
      </c>
      <c r="K15" s="133"/>
    </row>
    <row r="16" spans="1:12" s="40" customFormat="1" ht="33.75" customHeight="1">
      <c r="A16" s="299"/>
      <c r="B16" s="300"/>
      <c r="C16" s="148"/>
      <c r="D16" s="123"/>
      <c r="E16" s="135"/>
      <c r="F16" s="124"/>
      <c r="G16" s="125"/>
      <c r="H16" s="121"/>
      <c r="I16" s="127"/>
      <c r="J16" s="111">
        <f t="shared" si="0"/>
        <v>0</v>
      </c>
      <c r="K16" s="133"/>
    </row>
    <row r="17" spans="1:11" s="40" customFormat="1" ht="33.75" customHeight="1">
      <c r="A17" s="299"/>
      <c r="B17" s="300"/>
      <c r="C17" s="148"/>
      <c r="D17" s="123"/>
      <c r="E17" s="135"/>
      <c r="F17" s="124"/>
      <c r="G17" s="125"/>
      <c r="H17" s="121"/>
      <c r="I17" s="127"/>
      <c r="J17" s="111">
        <f t="shared" si="0"/>
        <v>0</v>
      </c>
      <c r="K17" s="133"/>
    </row>
    <row r="18" spans="1:11" s="40" customFormat="1" ht="33.75" customHeight="1">
      <c r="A18" s="299"/>
      <c r="B18" s="300"/>
      <c r="C18" s="148"/>
      <c r="D18" s="123"/>
      <c r="E18" s="135"/>
      <c r="F18" s="124"/>
      <c r="G18" s="125"/>
      <c r="H18" s="121"/>
      <c r="I18" s="127"/>
      <c r="J18" s="111">
        <f t="shared" si="0"/>
        <v>0</v>
      </c>
      <c r="K18" s="133"/>
    </row>
    <row r="19" spans="1:11" s="40" customFormat="1" ht="33.75" customHeight="1">
      <c r="A19" s="299"/>
      <c r="B19" s="300"/>
      <c r="C19" s="148"/>
      <c r="D19" s="123"/>
      <c r="E19" s="135"/>
      <c r="F19" s="124"/>
      <c r="G19" s="125"/>
      <c r="H19" s="121"/>
      <c r="I19" s="127"/>
      <c r="J19" s="111">
        <f t="shared" si="0"/>
        <v>0</v>
      </c>
      <c r="K19" s="133"/>
    </row>
    <row r="20" spans="1:11" s="40" customFormat="1" ht="33.75" customHeight="1">
      <c r="A20" s="299"/>
      <c r="B20" s="300"/>
      <c r="C20" s="148"/>
      <c r="D20" s="123"/>
      <c r="E20" s="135"/>
      <c r="F20" s="124"/>
      <c r="G20" s="125"/>
      <c r="H20" s="121"/>
      <c r="I20" s="127"/>
      <c r="J20" s="111">
        <f t="shared" si="0"/>
        <v>0</v>
      </c>
      <c r="K20" s="133"/>
    </row>
    <row r="21" spans="1:11" s="40" customFormat="1" ht="33.75" customHeight="1">
      <c r="A21" s="299"/>
      <c r="B21" s="300"/>
      <c r="C21" s="148"/>
      <c r="D21" s="123"/>
      <c r="E21" s="135"/>
      <c r="F21" s="124"/>
      <c r="G21" s="125"/>
      <c r="H21" s="121"/>
      <c r="I21" s="127"/>
      <c r="J21" s="111">
        <f t="shared" si="0"/>
        <v>0</v>
      </c>
      <c r="K21" s="133"/>
    </row>
    <row r="22" spans="1:11" s="40" customFormat="1" ht="33.75" customHeight="1">
      <c r="A22" s="299"/>
      <c r="B22" s="300"/>
      <c r="C22" s="148"/>
      <c r="D22" s="123"/>
      <c r="E22" s="135"/>
      <c r="F22" s="124"/>
      <c r="G22" s="125"/>
      <c r="H22" s="121"/>
      <c r="I22" s="127"/>
      <c r="J22" s="111">
        <f t="shared" si="0"/>
        <v>0</v>
      </c>
      <c r="K22" s="133"/>
    </row>
    <row r="23" spans="1:11" s="40" customFormat="1" ht="33.75" customHeight="1">
      <c r="A23" s="299"/>
      <c r="B23" s="300"/>
      <c r="C23" s="148"/>
      <c r="D23" s="123"/>
      <c r="E23" s="135"/>
      <c r="F23" s="124"/>
      <c r="G23" s="125"/>
      <c r="H23" s="121"/>
      <c r="I23" s="127"/>
      <c r="J23" s="111">
        <f t="shared" si="0"/>
        <v>0</v>
      </c>
      <c r="K23" s="133"/>
    </row>
    <row r="24" spans="1:11" s="40" customFormat="1" ht="33.75" customHeight="1">
      <c r="A24" s="299"/>
      <c r="B24" s="300"/>
      <c r="C24" s="148"/>
      <c r="D24" s="123"/>
      <c r="E24" s="135"/>
      <c r="F24" s="124"/>
      <c r="G24" s="125"/>
      <c r="H24" s="121"/>
      <c r="I24" s="127"/>
      <c r="J24" s="111">
        <f t="shared" si="0"/>
        <v>0</v>
      </c>
      <c r="K24" s="133"/>
    </row>
    <row r="25" spans="1:11" s="40" customFormat="1" ht="33.75" customHeight="1">
      <c r="A25" s="299"/>
      <c r="B25" s="300"/>
      <c r="C25" s="148"/>
      <c r="D25" s="123"/>
      <c r="E25" s="135"/>
      <c r="F25" s="124"/>
      <c r="G25" s="125"/>
      <c r="H25" s="121"/>
      <c r="I25" s="127"/>
      <c r="J25" s="111">
        <f t="shared" si="0"/>
        <v>0</v>
      </c>
      <c r="K25" s="133"/>
    </row>
    <row r="26" spans="1:11" s="40" customFormat="1" ht="33.75" customHeight="1">
      <c r="A26" s="299"/>
      <c r="B26" s="300"/>
      <c r="C26" s="148"/>
      <c r="D26" s="123"/>
      <c r="E26" s="135"/>
      <c r="F26" s="124"/>
      <c r="G26" s="125"/>
      <c r="H26" s="121"/>
      <c r="I26" s="127"/>
      <c r="J26" s="111">
        <f t="shared" si="0"/>
        <v>0</v>
      </c>
      <c r="K26" s="133"/>
    </row>
    <row r="27" spans="1:11" s="40" customFormat="1" ht="33.75" customHeight="1">
      <c r="A27" s="299"/>
      <c r="B27" s="300"/>
      <c r="C27" s="148"/>
      <c r="D27" s="123"/>
      <c r="E27" s="135"/>
      <c r="F27" s="124"/>
      <c r="G27" s="125"/>
      <c r="H27" s="121"/>
      <c r="I27" s="127"/>
      <c r="J27" s="111">
        <f t="shared" si="0"/>
        <v>0</v>
      </c>
      <c r="K27" s="133"/>
    </row>
    <row r="28" spans="1:11" s="40" customFormat="1" ht="33.75" customHeight="1">
      <c r="A28" s="299"/>
      <c r="B28" s="300"/>
      <c r="C28" s="148"/>
      <c r="D28" s="123"/>
      <c r="E28" s="135"/>
      <c r="F28" s="124"/>
      <c r="G28" s="125"/>
      <c r="H28" s="121"/>
      <c r="I28" s="127"/>
      <c r="J28" s="111">
        <f t="shared" si="0"/>
        <v>0</v>
      </c>
      <c r="K28" s="133"/>
    </row>
    <row r="29" spans="1:11" s="40" customFormat="1" ht="33.75" customHeight="1">
      <c r="A29" s="299"/>
      <c r="B29" s="300"/>
      <c r="C29" s="148"/>
      <c r="D29" s="123"/>
      <c r="E29" s="135"/>
      <c r="F29" s="124"/>
      <c r="G29" s="125"/>
      <c r="H29" s="121"/>
      <c r="I29" s="127"/>
      <c r="J29" s="111">
        <f t="shared" si="0"/>
        <v>0</v>
      </c>
      <c r="K29" s="133"/>
    </row>
    <row r="30" spans="1:11" s="40" customFormat="1" ht="33.75" customHeight="1">
      <c r="A30" s="299"/>
      <c r="B30" s="300"/>
      <c r="C30" s="148"/>
      <c r="D30" s="123"/>
      <c r="E30" s="135"/>
      <c r="F30" s="124"/>
      <c r="G30" s="125"/>
      <c r="H30" s="121"/>
      <c r="I30" s="127"/>
      <c r="J30" s="111">
        <f t="shared" si="0"/>
        <v>0</v>
      </c>
      <c r="K30" s="133"/>
    </row>
    <row r="31" spans="1:11" s="40" customFormat="1" ht="33.75" customHeight="1">
      <c r="A31" s="299"/>
      <c r="B31" s="300"/>
      <c r="C31" s="148"/>
      <c r="D31" s="123"/>
      <c r="E31" s="135"/>
      <c r="F31" s="124"/>
      <c r="G31" s="125"/>
      <c r="H31" s="121"/>
      <c r="I31" s="127"/>
      <c r="J31" s="111">
        <f t="shared" si="0"/>
        <v>0</v>
      </c>
      <c r="K31" s="133"/>
    </row>
    <row r="32" spans="1:11" s="40" customFormat="1" ht="33.75" customHeight="1" thickBot="1">
      <c r="A32" s="301"/>
      <c r="B32" s="302"/>
      <c r="C32" s="150"/>
      <c r="D32" s="128"/>
      <c r="E32" s="135"/>
      <c r="F32" s="129"/>
      <c r="G32" s="130"/>
      <c r="H32" s="121"/>
      <c r="I32" s="131"/>
      <c r="J32" s="111">
        <f t="shared" si="0"/>
        <v>0</v>
      </c>
      <c r="K32" s="134"/>
    </row>
    <row r="33" spans="1:11" s="40" customFormat="1" ht="33.75" customHeight="1" thickBot="1">
      <c r="A33" s="296" t="s">
        <v>8</v>
      </c>
      <c r="B33" s="297"/>
      <c r="C33" s="297"/>
      <c r="D33" s="297"/>
      <c r="E33" s="297"/>
      <c r="F33" s="297"/>
      <c r="G33" s="298"/>
      <c r="H33" s="114">
        <f>SUM(H13:H32)</f>
        <v>0</v>
      </c>
      <c r="I33" s="112">
        <f>SUM(I13:I32)</f>
        <v>0</v>
      </c>
      <c r="J33" s="113">
        <f>SUM(J13:J32)</f>
        <v>0</v>
      </c>
      <c r="K33" s="41"/>
    </row>
    <row r="34" spans="1:11" s="84" customFormat="1" ht="21" customHeight="1" thickBot="1">
      <c r="A34" s="83"/>
      <c r="B34" s="83"/>
      <c r="C34" s="83"/>
      <c r="E34" s="83"/>
      <c r="F34" s="83"/>
      <c r="G34" s="115" t="s">
        <v>111</v>
      </c>
      <c r="H34" s="293" t="str">
        <f>IF(H33&lt;6000000,"NG!事業費が600万円未満です",IF(AND(H33&gt;=6000000,H33&lt;=21000000),"OK","NG!事業費が2100万円を超えています"))</f>
        <v>NG!事業費が600万円未満です</v>
      </c>
      <c r="I34" s="294"/>
      <c r="J34" s="295"/>
      <c r="K34" s="43"/>
    </row>
    <row r="35" spans="1:11" s="84" customFormat="1" ht="21" customHeight="1">
      <c r="A35" s="83"/>
      <c r="B35" s="83"/>
      <c r="C35" s="83"/>
      <c r="D35" s="102"/>
      <c r="E35" s="83"/>
      <c r="F35" s="83"/>
      <c r="G35" s="83"/>
      <c r="H35" s="61"/>
      <c r="I35" s="42"/>
      <c r="J35" s="43"/>
      <c r="K35" s="43"/>
    </row>
    <row r="36" spans="1:11" s="84" customFormat="1" ht="21" customHeight="1">
      <c r="A36" s="83"/>
      <c r="B36" s="83"/>
      <c r="C36" s="83"/>
      <c r="D36" s="102"/>
      <c r="E36" s="83"/>
      <c r="F36" s="83"/>
      <c r="G36" s="83"/>
      <c r="H36" s="61"/>
      <c r="I36" s="42"/>
      <c r="J36" s="43"/>
      <c r="K36" s="43"/>
    </row>
    <row r="37" spans="1:11" s="85" customFormat="1" ht="24" customHeight="1" thickBot="1">
      <c r="A37" s="44"/>
      <c r="B37" s="83"/>
      <c r="C37" s="83"/>
      <c r="E37" s="62" t="s">
        <v>94</v>
      </c>
      <c r="G37" s="45"/>
      <c r="H37" s="63"/>
      <c r="I37" s="45"/>
      <c r="J37" s="86"/>
      <c r="K37" s="86"/>
    </row>
    <row r="38" spans="1:11" s="85" customFormat="1" ht="18" customHeight="1" thickBot="1">
      <c r="A38" s="87"/>
      <c r="C38" s="44" t="s">
        <v>101</v>
      </c>
      <c r="D38" s="108">
        <f ca="1">SUMIF($A$13:$B$32,C38,$H$13:$H$32)</f>
        <v>0</v>
      </c>
      <c r="E38" s="88" t="str">
        <f ca="1">IFERROR(D38/$H$33,"")</f>
        <v/>
      </c>
      <c r="F38" s="64" t="str">
        <f ca="1">IF(E38&gt;=50%,"OK","NG!")</f>
        <v>OK</v>
      </c>
      <c r="G38" s="45"/>
      <c r="H38" s="45"/>
      <c r="I38" s="89"/>
      <c r="J38" s="4"/>
      <c r="K38" s="45"/>
    </row>
    <row r="39" spans="1:11" s="85" customFormat="1" ht="18" customHeight="1" thickBot="1">
      <c r="A39" s="87"/>
      <c r="C39" s="90"/>
      <c r="D39" s="61" t="s">
        <v>103</v>
      </c>
      <c r="E39" s="48"/>
      <c r="F39" s="91"/>
      <c r="G39" s="45"/>
      <c r="H39" s="65"/>
      <c r="I39" s="65"/>
      <c r="J39" s="65"/>
      <c r="K39" s="45"/>
    </row>
    <row r="40" spans="1:11" s="85" customFormat="1" ht="18" customHeight="1" thickBot="1">
      <c r="A40" s="87"/>
      <c r="C40" s="44" t="s">
        <v>102</v>
      </c>
      <c r="D40" s="108">
        <f ca="1">SUMIF($A$13:$B$32,C40,$H$13:$H$32)</f>
        <v>0</v>
      </c>
      <c r="E40" s="88" t="str">
        <f ca="1">IFERROR(D40/$H$33,"")</f>
        <v/>
      </c>
      <c r="F40" s="66" t="s">
        <v>104</v>
      </c>
      <c r="G40" s="45"/>
      <c r="H40" s="87"/>
      <c r="J40" s="5" t="s">
        <v>70</v>
      </c>
      <c r="K40" s="109">
        <f>IF($H$33=0,0,4000000+(H33-4000000)/2)</f>
        <v>0</v>
      </c>
    </row>
    <row r="41" spans="1:11" s="85" customFormat="1" ht="18" customHeight="1" thickBot="1">
      <c r="A41" s="87"/>
      <c r="C41" s="90"/>
      <c r="D41" s="61"/>
      <c r="E41" s="48"/>
      <c r="F41" s="92"/>
      <c r="G41" s="45"/>
      <c r="H41" s="87"/>
      <c r="I41" s="67" t="s">
        <v>113</v>
      </c>
      <c r="J41" s="100"/>
      <c r="K41" s="101"/>
    </row>
    <row r="42" spans="1:11" s="85" customFormat="1" ht="18" customHeight="1" thickBot="1">
      <c r="A42" s="87"/>
      <c r="C42" s="44" t="s">
        <v>105</v>
      </c>
      <c r="D42" s="108">
        <f ca="1">SUMIF($A$13:$B$32,C42,$H$13:$H$32)</f>
        <v>0</v>
      </c>
      <c r="E42" s="88" t="str">
        <f ca="1">IFERROR(D42/$H$33,"")</f>
        <v/>
      </c>
      <c r="F42" s="66" t="s">
        <v>104</v>
      </c>
      <c r="G42" s="45"/>
      <c r="H42" s="45"/>
      <c r="K42" s="45"/>
    </row>
    <row r="43" spans="1:11" s="85" customFormat="1" ht="18" customHeight="1">
      <c r="A43" s="87"/>
      <c r="B43" s="47"/>
      <c r="C43" s="47"/>
      <c r="D43" s="93"/>
      <c r="E43" s="48"/>
      <c r="F43" s="93"/>
      <c r="G43" s="87"/>
      <c r="H43" s="87"/>
      <c r="I43" s="68"/>
      <c r="J43" s="68"/>
      <c r="K43" s="68"/>
    </row>
    <row r="44" spans="1:11" s="46" customFormat="1" ht="18" customHeight="1">
      <c r="A44" s="55"/>
      <c r="B44" s="55"/>
      <c r="C44" s="55"/>
      <c r="E44" s="69"/>
      <c r="F44" s="55"/>
      <c r="G44" s="55"/>
      <c r="H44" s="55"/>
      <c r="I44" s="70"/>
      <c r="J44" s="70"/>
      <c r="K44" s="70"/>
    </row>
    <row r="45" spans="1:11" s="46" customFormat="1" ht="18" customHeight="1">
      <c r="A45" s="107" t="s">
        <v>110</v>
      </c>
      <c r="B45" s="55"/>
      <c r="C45" s="55"/>
      <c r="E45" s="69"/>
      <c r="F45" s="55"/>
      <c r="G45" s="55"/>
      <c r="H45" s="55"/>
      <c r="I45" s="69"/>
      <c r="J45" s="69"/>
      <c r="K45" s="69"/>
    </row>
    <row r="46" spans="1:11" s="46" customFormat="1" ht="18" customHeight="1">
      <c r="A46" s="52"/>
      <c r="B46" s="52"/>
      <c r="C46" s="52"/>
      <c r="D46" s="52"/>
      <c r="E46" s="52"/>
      <c r="F46" s="52"/>
      <c r="G46" s="52"/>
      <c r="H46" s="52"/>
      <c r="I46" s="52"/>
      <c r="J46" s="52"/>
      <c r="K46" s="52"/>
    </row>
    <row r="47" spans="1:11" s="46" customFormat="1" ht="20.149999999999999" customHeight="1">
      <c r="A47" s="52" t="s">
        <v>119</v>
      </c>
      <c r="B47" s="52"/>
      <c r="C47" s="52"/>
      <c r="D47" s="52"/>
      <c r="E47" s="52"/>
      <c r="F47" s="52"/>
      <c r="G47" s="52"/>
      <c r="H47" s="52"/>
      <c r="I47" s="52"/>
      <c r="J47" s="52"/>
      <c r="K47" s="105"/>
    </row>
    <row r="48" spans="1:11" s="46" customFormat="1" ht="20.149999999999999" customHeight="1">
      <c r="A48" s="52" t="s">
        <v>69</v>
      </c>
      <c r="B48" s="52"/>
      <c r="C48" s="52"/>
      <c r="D48" s="52"/>
      <c r="E48" s="52"/>
      <c r="F48" s="52"/>
      <c r="G48" s="52"/>
      <c r="H48" s="52"/>
      <c r="I48" s="52"/>
      <c r="J48" s="52"/>
      <c r="K48" s="52"/>
    </row>
    <row r="49" spans="1:11" s="46" customFormat="1" ht="20.149999999999999" customHeight="1">
      <c r="A49" s="52" t="s">
        <v>112</v>
      </c>
      <c r="B49" s="52"/>
      <c r="C49" s="52"/>
      <c r="D49" s="52"/>
      <c r="E49" s="52"/>
      <c r="F49" s="52"/>
      <c r="G49" s="52"/>
      <c r="H49" s="52"/>
      <c r="I49" s="52"/>
      <c r="J49" s="52"/>
      <c r="K49" s="52"/>
    </row>
    <row r="50" spans="1:11" s="46" customFormat="1" ht="20.149999999999999" customHeight="1">
      <c r="A50" s="52" t="s">
        <v>97</v>
      </c>
      <c r="B50" s="52"/>
      <c r="C50" s="52"/>
      <c r="D50" s="52"/>
      <c r="E50" s="52"/>
      <c r="F50" s="52"/>
      <c r="G50" s="96"/>
      <c r="H50" s="96"/>
      <c r="I50" s="96"/>
      <c r="J50" s="96"/>
      <c r="K50" s="52"/>
    </row>
    <row r="51" spans="1:11" s="46" customFormat="1" ht="20.149999999999999" customHeight="1">
      <c r="A51" s="52" t="s">
        <v>120</v>
      </c>
      <c r="B51" s="52"/>
      <c r="C51" s="52"/>
      <c r="D51" s="52"/>
      <c r="E51" s="52"/>
      <c r="F51" s="52"/>
      <c r="G51" s="96"/>
      <c r="H51" s="96"/>
      <c r="I51" s="96"/>
      <c r="J51" s="96"/>
      <c r="K51" s="52"/>
    </row>
    <row r="52" spans="1:11" s="46" customFormat="1" ht="20.149999999999999" customHeight="1">
      <c r="A52" s="106" t="s">
        <v>28</v>
      </c>
      <c r="B52" s="106"/>
      <c r="C52" s="106"/>
      <c r="D52" s="106"/>
      <c r="E52" s="106"/>
      <c r="F52" s="106"/>
      <c r="G52" s="106"/>
      <c r="H52" s="106"/>
      <c r="I52" s="106"/>
      <c r="J52" s="106"/>
      <c r="K52" s="106"/>
    </row>
    <row r="53" spans="1:11" s="46" customFormat="1" ht="20.149999999999999" customHeight="1">
      <c r="A53" s="52" t="s">
        <v>23</v>
      </c>
      <c r="B53" s="52"/>
      <c r="C53" s="52"/>
      <c r="D53" s="52"/>
      <c r="E53" s="52"/>
      <c r="F53" s="52"/>
      <c r="G53" s="52"/>
      <c r="H53" s="52"/>
      <c r="I53" s="52"/>
      <c r="J53" s="52"/>
      <c r="K53" s="52"/>
    </row>
    <row r="54" spans="1:11" s="46" customFormat="1" ht="20.149999999999999" customHeight="1">
      <c r="A54" s="52" t="s">
        <v>29</v>
      </c>
      <c r="B54" s="52"/>
      <c r="C54" s="52"/>
      <c r="D54" s="52"/>
      <c r="E54" s="52"/>
      <c r="F54" s="52"/>
      <c r="G54" s="52"/>
      <c r="H54" s="52"/>
      <c r="I54" s="52"/>
      <c r="J54" s="52"/>
      <c r="K54" s="52"/>
    </row>
    <row r="55" spans="1:11" s="53" customFormat="1">
      <c r="A55" s="49"/>
      <c r="B55" s="49"/>
      <c r="C55" s="49"/>
      <c r="D55" s="50"/>
      <c r="E55" s="51"/>
      <c r="F55" s="52"/>
      <c r="G55" s="49"/>
    </row>
    <row r="56" spans="1:11" s="24" customFormat="1" ht="14.25" customHeight="1">
      <c r="A56" s="54"/>
      <c r="B56" s="54"/>
      <c r="C56" s="54"/>
      <c r="D56" s="54"/>
      <c r="E56" s="55"/>
      <c r="F56" s="55"/>
      <c r="G56" s="55"/>
      <c r="H56" s="56"/>
      <c r="I56" s="56"/>
      <c r="J56" s="56"/>
      <c r="K56" s="56"/>
    </row>
    <row r="57" spans="1:11" s="24" customFormat="1" ht="14.25" customHeight="1">
      <c r="A57" s="54"/>
      <c r="B57" s="54"/>
      <c r="C57" s="54"/>
      <c r="D57" s="54"/>
      <c r="E57" s="55"/>
      <c r="F57" s="55"/>
      <c r="G57" s="55"/>
      <c r="H57" s="56"/>
      <c r="I57" s="56"/>
      <c r="J57" s="56"/>
      <c r="K57" s="56"/>
    </row>
    <row r="58" spans="1:11" s="24" customFormat="1" ht="14.25" customHeight="1">
      <c r="A58" s="54"/>
      <c r="B58" s="54"/>
      <c r="C58" s="54"/>
      <c r="D58" s="54"/>
      <c r="E58" s="55"/>
      <c r="F58" s="55"/>
      <c r="G58" s="55"/>
      <c r="H58" s="56"/>
      <c r="I58" s="56"/>
      <c r="J58" s="56"/>
      <c r="K58" s="56"/>
    </row>
    <row r="59" spans="1:11" s="24" customFormat="1" ht="14.25" customHeight="1">
      <c r="A59" s="54"/>
      <c r="B59" s="54"/>
      <c r="C59" s="54"/>
      <c r="D59" s="54"/>
      <c r="E59" s="55"/>
      <c r="F59" s="55"/>
      <c r="G59" s="55"/>
      <c r="H59" s="56"/>
      <c r="I59" s="56"/>
      <c r="J59" s="56"/>
      <c r="K59" s="56"/>
    </row>
    <row r="60" spans="1:11" s="24" customFormat="1" ht="14.25" customHeight="1">
      <c r="A60" s="54"/>
      <c r="B60" s="54"/>
      <c r="C60" s="54"/>
      <c r="D60" s="54"/>
      <c r="E60" s="55"/>
      <c r="F60" s="55"/>
      <c r="G60" s="55"/>
      <c r="H60" s="56"/>
      <c r="I60" s="56"/>
      <c r="J60" s="56"/>
      <c r="K60" s="56"/>
    </row>
    <row r="61" spans="1:11" s="24" customFormat="1" ht="14.25" customHeight="1">
      <c r="A61" s="54"/>
      <c r="B61" s="54"/>
      <c r="C61" s="54"/>
      <c r="D61" s="54"/>
      <c r="E61" s="55"/>
      <c r="F61" s="55"/>
      <c r="G61" s="55"/>
      <c r="H61" s="56"/>
      <c r="I61" s="56"/>
      <c r="J61" s="56"/>
      <c r="K61" s="56"/>
    </row>
    <row r="62" spans="1:11" s="24" customFormat="1">
      <c r="A62" s="54"/>
      <c r="B62" s="54"/>
      <c r="C62" s="54"/>
      <c r="D62" s="54"/>
      <c r="E62" s="55"/>
      <c r="F62" s="55"/>
      <c r="G62" s="55"/>
      <c r="H62" s="56"/>
      <c r="I62" s="56"/>
      <c r="J62" s="56"/>
      <c r="K62" s="56"/>
    </row>
    <row r="63" spans="1:11" s="24" customFormat="1">
      <c r="A63" s="54"/>
      <c r="B63" s="54"/>
      <c r="C63" s="54"/>
      <c r="D63" s="54"/>
      <c r="E63" s="57"/>
      <c r="F63" s="55"/>
      <c r="G63" s="55"/>
      <c r="H63" s="56"/>
      <c r="I63" s="56"/>
      <c r="J63" s="56"/>
      <c r="K63" s="56"/>
    </row>
    <row r="64" spans="1:11" s="24" customFormat="1">
      <c r="A64" s="54"/>
      <c r="B64" s="54"/>
      <c r="C64" s="54"/>
      <c r="D64" s="54"/>
      <c r="E64" s="55"/>
      <c r="F64" s="55"/>
      <c r="G64" s="55"/>
      <c r="H64" s="56"/>
      <c r="I64" s="56"/>
      <c r="J64" s="56"/>
      <c r="K64" s="56"/>
    </row>
    <row r="65" spans="1:11" s="24" customFormat="1">
      <c r="A65" s="95"/>
      <c r="B65" s="95"/>
      <c r="C65" s="95"/>
      <c r="D65" s="95"/>
      <c r="E65" s="94"/>
      <c r="F65" s="94"/>
      <c r="G65" s="94"/>
      <c r="H65" s="94"/>
      <c r="I65" s="56"/>
      <c r="J65" s="56"/>
      <c r="K65" s="56"/>
    </row>
    <row r="66" spans="1:11" s="24" customFormat="1" ht="15" customHeight="1">
      <c r="A66" s="95"/>
      <c r="B66" s="95"/>
      <c r="C66" s="95"/>
      <c r="D66" s="95"/>
      <c r="E66" s="58"/>
      <c r="F66" s="55"/>
      <c r="G66" s="55"/>
      <c r="H66" s="56"/>
      <c r="I66" s="56"/>
      <c r="J66" s="56"/>
      <c r="K66" s="56"/>
    </row>
    <row r="67" spans="1:11" s="24" customFormat="1" ht="17.5">
      <c r="A67" s="96"/>
      <c r="B67" s="96"/>
      <c r="C67" s="96"/>
      <c r="D67" s="96"/>
      <c r="E67" s="96"/>
      <c r="F67" s="96"/>
      <c r="G67" s="96"/>
      <c r="H67" s="96"/>
      <c r="I67" s="59"/>
      <c r="J67" s="59"/>
      <c r="K67" s="59"/>
    </row>
  </sheetData>
  <sheetProtection algorithmName="SHA-512" hashValue="4NQ5jFEX+7S8tNFVXd1skQyP8l56efkA0jZLMs6WvNVAdJUYcc8tV3sgxf/uYI5y/oH0O57vZ6ahuIEOrl6+0A==" saltValue="SsnEVbhOMmsnaQXmqUHw1g==" spinCount="100000" sheet="1" insertColumns="0" deleteRows="0"/>
  <mergeCells count="35">
    <mergeCell ref="A3:K3"/>
    <mergeCell ref="F10:F12"/>
    <mergeCell ref="G10:G12"/>
    <mergeCell ref="K10:K12"/>
    <mergeCell ref="A6:B6"/>
    <mergeCell ref="B8:K8"/>
    <mergeCell ref="A21:B21"/>
    <mergeCell ref="H11:H12"/>
    <mergeCell ref="I11:I12"/>
    <mergeCell ref="J11:J12"/>
    <mergeCell ref="A13:B13"/>
    <mergeCell ref="A14:B14"/>
    <mergeCell ref="A15:B15"/>
    <mergeCell ref="A16:B16"/>
    <mergeCell ref="A17:B17"/>
    <mergeCell ref="A18:B18"/>
    <mergeCell ref="A19:B19"/>
    <mergeCell ref="A20:B20"/>
    <mergeCell ref="A10:B12"/>
    <mergeCell ref="C10:C12"/>
    <mergeCell ref="D10:D12"/>
    <mergeCell ref="E10:E12"/>
    <mergeCell ref="H34:J34"/>
    <mergeCell ref="A33:G33"/>
    <mergeCell ref="A22:B22"/>
    <mergeCell ref="A23:B23"/>
    <mergeCell ref="A24:B24"/>
    <mergeCell ref="A25:B25"/>
    <mergeCell ref="A26:B26"/>
    <mergeCell ref="A27:B27"/>
    <mergeCell ref="A28:B28"/>
    <mergeCell ref="A29:B29"/>
    <mergeCell ref="A30:B30"/>
    <mergeCell ref="A31:B31"/>
    <mergeCell ref="A32:B32"/>
  </mergeCells>
  <phoneticPr fontId="35"/>
  <conditionalFormatting sqref="K47">
    <cfRule type="containsText" dxfId="14" priority="17" operator="containsText" text="NG!!">
      <formula>NOT(ISERROR(SEARCH("NG!!",K47)))</formula>
    </cfRule>
  </conditionalFormatting>
  <conditionalFormatting sqref="D43:E43">
    <cfRule type="containsText" dxfId="13" priority="15" operator="containsText" text="NG!!">
      <formula>NOT(ISERROR(SEARCH("NG!!",D43)))</formula>
    </cfRule>
  </conditionalFormatting>
  <conditionalFormatting sqref="F43">
    <cfRule type="containsText" dxfId="12" priority="13" operator="containsText" text="NG!!">
      <formula>NOT(ISERROR(SEARCH("NG!!",F43)))</formula>
    </cfRule>
  </conditionalFormatting>
  <conditionalFormatting sqref="D38">
    <cfRule type="containsText" dxfId="11" priority="16" operator="containsText" text="NG!!">
      <formula>NOT(ISERROR(SEARCH("NG!!",D38)))</formula>
    </cfRule>
  </conditionalFormatting>
  <conditionalFormatting sqref="E38">
    <cfRule type="containsText" dxfId="10" priority="14" operator="containsText" text="NG!!">
      <formula>NOT(ISERROR(SEARCH("NG!!",E38)))</formula>
    </cfRule>
  </conditionalFormatting>
  <conditionalFormatting sqref="D40">
    <cfRule type="containsText" dxfId="9" priority="12" operator="containsText" text="NG!!">
      <formula>NOT(ISERROR(SEARCH("NG!!",D40)))</formula>
    </cfRule>
  </conditionalFormatting>
  <conditionalFormatting sqref="D42">
    <cfRule type="containsText" dxfId="8" priority="11" operator="containsText" text="NG!!">
      <formula>NOT(ISERROR(SEARCH("NG!!",D42)))</formula>
    </cfRule>
  </conditionalFormatting>
  <conditionalFormatting sqref="J38">
    <cfRule type="containsText" dxfId="7" priority="10" operator="containsText" text="NG!!">
      <formula>NOT(ISERROR(SEARCH("NG!!",J38)))</formula>
    </cfRule>
  </conditionalFormatting>
  <conditionalFormatting sqref="F38">
    <cfRule type="expression" dxfId="6" priority="1">
      <formula>$F$38="NG!"</formula>
    </cfRule>
    <cfRule type="containsText" dxfId="5" priority="7" operator="containsText" text="NG!!">
      <formula>NOT(ISERROR(SEARCH("NG!!",F38)))</formula>
    </cfRule>
  </conditionalFormatting>
  <conditionalFormatting sqref="F40">
    <cfRule type="containsText" dxfId="4" priority="6" operator="containsText" text="NG!!">
      <formula>NOT(ISERROR(SEARCH("NG!!",F40)))</formula>
    </cfRule>
  </conditionalFormatting>
  <conditionalFormatting sqref="F42">
    <cfRule type="containsText" dxfId="3" priority="5" operator="containsText" text="NG!!">
      <formula>NOT(ISERROR(SEARCH("NG!!",F42)))</formula>
    </cfRule>
  </conditionalFormatting>
  <conditionalFormatting sqref="H34">
    <cfRule type="expression" dxfId="2" priority="4">
      <formula>$H$34&lt;&gt;"OK"</formula>
    </cfRule>
  </conditionalFormatting>
  <conditionalFormatting sqref="E40">
    <cfRule type="containsText" dxfId="1" priority="3" operator="containsText" text="NG!!">
      <formula>NOT(ISERROR(SEARCH("NG!!",E40)))</formula>
    </cfRule>
  </conditionalFormatting>
  <conditionalFormatting sqref="E42">
    <cfRule type="containsText" dxfId="0" priority="2" operator="containsText" text="NG!!">
      <formula>NOT(ISERROR(SEARCH("NG!!",E42)))</formula>
    </cfRule>
  </conditionalFormatting>
  <dataValidations count="1">
    <dataValidation type="list" allowBlank="1" showInputMessage="1" showErrorMessage="1" sqref="A6:B6" xr:uid="{00000000-0002-0000-0100-000000000000}">
      <formula1>"課税事業者,非課税事業者等"</formula1>
    </dataValidation>
  </dataValidations>
  <pageMargins left="0.51181102362204722" right="0.51181102362204722" top="0.6692913385826772" bottom="0.47244094488188976" header="0.31496062992125984" footer="0.19685039370078741"/>
  <pageSetup paperSize="9" scale="4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費目等!$A$2:$A$4</xm:f>
          </x14:formula1>
          <xm:sqref>A13:B32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59999389629810485"/>
    <pageSetUpPr fitToPage="1"/>
  </sheetPr>
  <dimension ref="A1:AN51"/>
  <sheetViews>
    <sheetView view="pageBreakPreview" zoomScaleNormal="85" zoomScaleSheetLayoutView="100" workbookViewId="0">
      <selection activeCell="B7" sqref="B7:AD7"/>
    </sheetView>
  </sheetViews>
  <sheetFormatPr defaultColWidth="9" defaultRowHeight="16.5"/>
  <cols>
    <col min="1" max="1" width="8.36328125" style="23" customWidth="1"/>
    <col min="2" max="2" width="5.90625" style="23" customWidth="1"/>
    <col min="3" max="3" width="7.08984375" style="23" customWidth="1"/>
    <col min="4" max="39" width="5.36328125" style="23" customWidth="1"/>
    <col min="40" max="40" width="2.36328125" style="23" customWidth="1"/>
    <col min="41" max="16384" width="9" style="24"/>
  </cols>
  <sheetData>
    <row r="1" spans="1:40" s="23" customFormat="1" ht="27" customHeight="1">
      <c r="A1" s="141" t="s">
        <v>107</v>
      </c>
      <c r="B1" s="17"/>
      <c r="C1" s="18"/>
      <c r="D1" s="19"/>
      <c r="E1" s="18"/>
      <c r="F1" s="18"/>
      <c r="G1" s="19"/>
      <c r="H1" s="18"/>
      <c r="I1" s="20"/>
      <c r="J1" s="20"/>
      <c r="K1" s="21"/>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1" t="s">
        <v>36</v>
      </c>
      <c r="AN1" s="22"/>
    </row>
    <row r="2" spans="1:40">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row>
    <row r="3" spans="1:40" ht="21">
      <c r="A3" s="331" t="s">
        <v>82</v>
      </c>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22"/>
    </row>
    <row r="4" spans="1:40" ht="17.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2"/>
    </row>
    <row r="5" spans="1:40" ht="16.5" customHeight="1">
      <c r="A5" s="332" t="s">
        <v>93</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row>
    <row r="6" spans="1:40" ht="16.5" customHeight="1">
      <c r="A6" s="139"/>
      <c r="B6" s="139"/>
      <c r="C6" s="139"/>
      <c r="D6" s="139"/>
      <c r="E6" s="139"/>
      <c r="F6" s="139"/>
      <c r="G6" s="139"/>
      <c r="H6" s="139"/>
      <c r="I6" s="139"/>
      <c r="J6" s="139"/>
      <c r="K6" s="22"/>
      <c r="L6" s="22"/>
      <c r="M6" s="22"/>
      <c r="N6" s="22"/>
      <c r="O6" s="22"/>
      <c r="P6" s="22"/>
      <c r="Q6" s="22"/>
      <c r="R6" s="22"/>
      <c r="S6" s="22"/>
      <c r="T6" s="22"/>
      <c r="U6" s="22"/>
      <c r="V6" s="22"/>
      <c r="W6" s="22"/>
      <c r="X6" s="22"/>
      <c r="Y6" s="22"/>
      <c r="Z6" s="22"/>
      <c r="AA6" s="22"/>
      <c r="AB6" s="22"/>
      <c r="AC6" s="22"/>
      <c r="AD6" s="22"/>
      <c r="AE6" s="26"/>
      <c r="AF6" s="26"/>
      <c r="AG6" s="26"/>
      <c r="AH6" s="26"/>
      <c r="AI6" s="26"/>
      <c r="AJ6" s="26"/>
      <c r="AK6" s="26"/>
      <c r="AL6" s="26"/>
      <c r="AM6" s="26"/>
      <c r="AN6" s="26"/>
    </row>
    <row r="7" spans="1:40" ht="16.5" customHeight="1">
      <c r="A7" s="27" t="s">
        <v>22</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25"/>
      <c r="AF7" s="25"/>
      <c r="AG7" s="25"/>
      <c r="AH7" s="25"/>
      <c r="AI7" s="25"/>
      <c r="AJ7" s="25"/>
      <c r="AK7" s="25"/>
      <c r="AL7" s="25"/>
      <c r="AM7" s="25"/>
      <c r="AN7" s="22"/>
    </row>
    <row r="8" spans="1:40" ht="17">
      <c r="A8" s="28"/>
      <c r="B8" s="28"/>
      <c r="C8" s="28"/>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9"/>
      <c r="AF8" s="29"/>
      <c r="AG8" s="29"/>
      <c r="AH8" s="29"/>
      <c r="AI8" s="29"/>
      <c r="AJ8" s="29"/>
      <c r="AK8" s="29"/>
      <c r="AL8" s="29"/>
      <c r="AM8" s="29"/>
      <c r="AN8" s="29"/>
    </row>
    <row r="9" spans="1:40" s="31" customFormat="1" ht="13.5" customHeight="1">
      <c r="A9" s="341" t="s">
        <v>3</v>
      </c>
      <c r="B9" s="342"/>
      <c r="C9" s="343"/>
      <c r="D9" s="333" t="s">
        <v>86</v>
      </c>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5" t="s">
        <v>115</v>
      </c>
      <c r="AF9" s="335"/>
      <c r="AG9" s="335"/>
      <c r="AH9" s="335"/>
      <c r="AI9" s="335"/>
      <c r="AJ9" s="335"/>
      <c r="AK9" s="335"/>
      <c r="AL9" s="335"/>
      <c r="AM9" s="336"/>
      <c r="AN9" s="30"/>
    </row>
    <row r="10" spans="1:40" s="31" customFormat="1" ht="16">
      <c r="A10" s="344"/>
      <c r="B10" s="345"/>
      <c r="C10" s="346"/>
      <c r="D10" s="337" t="s">
        <v>35</v>
      </c>
      <c r="E10" s="338"/>
      <c r="F10" s="338"/>
      <c r="G10" s="338" t="s">
        <v>34</v>
      </c>
      <c r="H10" s="338"/>
      <c r="I10" s="338"/>
      <c r="J10" s="338" t="s">
        <v>33</v>
      </c>
      <c r="K10" s="338"/>
      <c r="L10" s="338"/>
      <c r="M10" s="338" t="s">
        <v>32</v>
      </c>
      <c r="N10" s="338"/>
      <c r="O10" s="338"/>
      <c r="P10" s="338" t="s">
        <v>31</v>
      </c>
      <c r="Q10" s="338"/>
      <c r="R10" s="338"/>
      <c r="S10" s="338" t="s">
        <v>16</v>
      </c>
      <c r="T10" s="338"/>
      <c r="U10" s="338"/>
      <c r="V10" s="338" t="s">
        <v>30</v>
      </c>
      <c r="W10" s="338"/>
      <c r="X10" s="338"/>
      <c r="Y10" s="338" t="s">
        <v>17</v>
      </c>
      <c r="Z10" s="338"/>
      <c r="AA10" s="338"/>
      <c r="AB10" s="338" t="s">
        <v>18</v>
      </c>
      <c r="AC10" s="338"/>
      <c r="AD10" s="338"/>
      <c r="AE10" s="338" t="s">
        <v>19</v>
      </c>
      <c r="AF10" s="338"/>
      <c r="AG10" s="338"/>
      <c r="AH10" s="338" t="s">
        <v>10</v>
      </c>
      <c r="AI10" s="338"/>
      <c r="AJ10" s="338"/>
      <c r="AK10" s="338" t="s">
        <v>20</v>
      </c>
      <c r="AL10" s="338"/>
      <c r="AM10" s="340"/>
      <c r="AN10" s="30"/>
    </row>
    <row r="11" spans="1:40" s="35" customFormat="1" ht="11.5">
      <c r="A11" s="347"/>
      <c r="B11" s="348"/>
      <c r="C11" s="349"/>
      <c r="D11" s="32" t="s">
        <v>12</v>
      </c>
      <c r="E11" s="32" t="s">
        <v>13</v>
      </c>
      <c r="F11" s="32" t="s">
        <v>14</v>
      </c>
      <c r="G11" s="32" t="s">
        <v>12</v>
      </c>
      <c r="H11" s="32" t="s">
        <v>13</v>
      </c>
      <c r="I11" s="32" t="s">
        <v>14</v>
      </c>
      <c r="J11" s="32" t="s">
        <v>12</v>
      </c>
      <c r="K11" s="32" t="s">
        <v>13</v>
      </c>
      <c r="L11" s="32" t="s">
        <v>14</v>
      </c>
      <c r="M11" s="32" t="s">
        <v>12</v>
      </c>
      <c r="N11" s="32" t="s">
        <v>13</v>
      </c>
      <c r="O11" s="32" t="s">
        <v>14</v>
      </c>
      <c r="P11" s="32" t="s">
        <v>12</v>
      </c>
      <c r="Q11" s="32" t="s">
        <v>13</v>
      </c>
      <c r="R11" s="32" t="s">
        <v>14</v>
      </c>
      <c r="S11" s="32" t="s">
        <v>12</v>
      </c>
      <c r="T11" s="32" t="s">
        <v>13</v>
      </c>
      <c r="U11" s="32" t="s">
        <v>14</v>
      </c>
      <c r="V11" s="32" t="s">
        <v>12</v>
      </c>
      <c r="W11" s="32" t="s">
        <v>13</v>
      </c>
      <c r="X11" s="32" t="s">
        <v>14</v>
      </c>
      <c r="Y11" s="32" t="s">
        <v>12</v>
      </c>
      <c r="Z11" s="32" t="s">
        <v>13</v>
      </c>
      <c r="AA11" s="32" t="s">
        <v>14</v>
      </c>
      <c r="AB11" s="32" t="s">
        <v>12</v>
      </c>
      <c r="AC11" s="32" t="s">
        <v>13</v>
      </c>
      <c r="AD11" s="32" t="s">
        <v>14</v>
      </c>
      <c r="AE11" s="32" t="s">
        <v>12</v>
      </c>
      <c r="AF11" s="32" t="s">
        <v>13</v>
      </c>
      <c r="AG11" s="32" t="s">
        <v>14</v>
      </c>
      <c r="AH11" s="32" t="s">
        <v>12</v>
      </c>
      <c r="AI11" s="32" t="s">
        <v>13</v>
      </c>
      <c r="AJ11" s="32" t="s">
        <v>14</v>
      </c>
      <c r="AK11" s="32" t="s">
        <v>12</v>
      </c>
      <c r="AL11" s="32" t="s">
        <v>13</v>
      </c>
      <c r="AM11" s="33" t="s">
        <v>14</v>
      </c>
      <c r="AN11" s="34"/>
    </row>
    <row r="12" spans="1:40" ht="25" customHeight="1">
      <c r="A12" s="351"/>
      <c r="B12" s="352"/>
      <c r="C12" s="352"/>
      <c r="D12" s="363"/>
      <c r="E12" s="364"/>
      <c r="F12" s="365"/>
      <c r="G12" s="366"/>
      <c r="H12" s="367"/>
      <c r="I12" s="368"/>
      <c r="J12" s="369"/>
      <c r="K12" s="364"/>
      <c r="L12" s="370"/>
      <c r="M12" s="366"/>
      <c r="N12" s="364"/>
      <c r="O12" s="370"/>
      <c r="P12" s="366"/>
      <c r="Q12" s="364"/>
      <c r="R12" s="370"/>
      <c r="S12" s="366"/>
      <c r="T12" s="364"/>
      <c r="U12" s="370"/>
      <c r="V12" s="366"/>
      <c r="W12" s="364"/>
      <c r="X12" s="370"/>
      <c r="Y12" s="366"/>
      <c r="Z12" s="364"/>
      <c r="AA12" s="370"/>
      <c r="AB12" s="366"/>
      <c r="AC12" s="364"/>
      <c r="AD12" s="370"/>
      <c r="AE12" s="366"/>
      <c r="AF12" s="364"/>
      <c r="AG12" s="370"/>
      <c r="AH12" s="366"/>
      <c r="AI12" s="364"/>
      <c r="AJ12" s="370"/>
      <c r="AK12" s="371"/>
      <c r="AL12" s="372"/>
      <c r="AM12" s="373"/>
      <c r="AN12" s="22"/>
    </row>
    <row r="13" spans="1:40" ht="30" customHeight="1">
      <c r="A13" s="353"/>
      <c r="B13" s="354"/>
      <c r="C13" s="354"/>
      <c r="D13" s="374"/>
      <c r="E13" s="375"/>
      <c r="F13" s="376"/>
      <c r="G13" s="377"/>
      <c r="H13" s="378"/>
      <c r="I13" s="379"/>
      <c r="J13" s="380"/>
      <c r="K13" s="381"/>
      <c r="L13" s="382"/>
      <c r="M13" s="377"/>
      <c r="N13" s="381"/>
      <c r="O13" s="382"/>
      <c r="P13" s="377"/>
      <c r="Q13" s="381"/>
      <c r="R13" s="382"/>
      <c r="S13" s="377"/>
      <c r="T13" s="381"/>
      <c r="U13" s="382"/>
      <c r="V13" s="377"/>
      <c r="W13" s="381"/>
      <c r="X13" s="382"/>
      <c r="Y13" s="377"/>
      <c r="Z13" s="381"/>
      <c r="AA13" s="382"/>
      <c r="AB13" s="377"/>
      <c r="AC13" s="381"/>
      <c r="AD13" s="382"/>
      <c r="AE13" s="377"/>
      <c r="AF13" s="381"/>
      <c r="AG13" s="382"/>
      <c r="AH13" s="377"/>
      <c r="AI13" s="381"/>
      <c r="AJ13" s="382"/>
      <c r="AK13" s="383"/>
      <c r="AL13" s="384"/>
      <c r="AM13" s="385"/>
      <c r="AN13" s="22"/>
    </row>
    <row r="14" spans="1:40" ht="25" customHeight="1">
      <c r="A14" s="355"/>
      <c r="B14" s="356"/>
      <c r="C14" s="356"/>
      <c r="D14" s="386"/>
      <c r="E14" s="387"/>
      <c r="F14" s="388"/>
      <c r="G14" s="389"/>
      <c r="H14" s="390"/>
      <c r="I14" s="391"/>
      <c r="J14" s="392"/>
      <c r="K14" s="393"/>
      <c r="L14" s="394"/>
      <c r="M14" s="389"/>
      <c r="N14" s="393"/>
      <c r="O14" s="394"/>
      <c r="P14" s="389"/>
      <c r="Q14" s="393"/>
      <c r="R14" s="394"/>
      <c r="S14" s="389"/>
      <c r="T14" s="393"/>
      <c r="U14" s="394"/>
      <c r="V14" s="389"/>
      <c r="W14" s="393"/>
      <c r="X14" s="394"/>
      <c r="Y14" s="389"/>
      <c r="Z14" s="393"/>
      <c r="AA14" s="394"/>
      <c r="AB14" s="389"/>
      <c r="AC14" s="393"/>
      <c r="AD14" s="394"/>
      <c r="AE14" s="389"/>
      <c r="AF14" s="393"/>
      <c r="AG14" s="394"/>
      <c r="AH14" s="389"/>
      <c r="AI14" s="393"/>
      <c r="AJ14" s="394"/>
      <c r="AK14" s="395"/>
      <c r="AL14" s="396"/>
      <c r="AM14" s="397"/>
      <c r="AN14" s="22"/>
    </row>
    <row r="15" spans="1:40" ht="30" customHeight="1">
      <c r="A15" s="353"/>
      <c r="B15" s="354"/>
      <c r="C15" s="354"/>
      <c r="D15" s="398"/>
      <c r="E15" s="381"/>
      <c r="F15" s="382"/>
      <c r="G15" s="377"/>
      <c r="H15" s="378"/>
      <c r="I15" s="379"/>
      <c r="J15" s="380"/>
      <c r="K15" s="381"/>
      <c r="L15" s="382"/>
      <c r="M15" s="377"/>
      <c r="N15" s="381"/>
      <c r="O15" s="382"/>
      <c r="P15" s="377"/>
      <c r="Q15" s="381"/>
      <c r="R15" s="382"/>
      <c r="S15" s="377"/>
      <c r="T15" s="381"/>
      <c r="U15" s="382"/>
      <c r="V15" s="377"/>
      <c r="W15" s="381"/>
      <c r="X15" s="382"/>
      <c r="Y15" s="377"/>
      <c r="Z15" s="381"/>
      <c r="AA15" s="382"/>
      <c r="AB15" s="377"/>
      <c r="AC15" s="381"/>
      <c r="AD15" s="382"/>
      <c r="AE15" s="377"/>
      <c r="AF15" s="381"/>
      <c r="AG15" s="382"/>
      <c r="AH15" s="377"/>
      <c r="AI15" s="381"/>
      <c r="AJ15" s="382"/>
      <c r="AK15" s="399"/>
      <c r="AL15" s="400"/>
      <c r="AM15" s="401"/>
      <c r="AN15" s="22"/>
    </row>
    <row r="16" spans="1:40" ht="25" customHeight="1">
      <c r="A16" s="357"/>
      <c r="B16" s="358"/>
      <c r="C16" s="358"/>
      <c r="D16" s="402"/>
      <c r="E16" s="393"/>
      <c r="F16" s="394"/>
      <c r="G16" s="389"/>
      <c r="H16" s="390"/>
      <c r="I16" s="391"/>
      <c r="J16" s="392"/>
      <c r="K16" s="393"/>
      <c r="L16" s="394"/>
      <c r="M16" s="389"/>
      <c r="N16" s="393"/>
      <c r="O16" s="394"/>
      <c r="P16" s="389"/>
      <c r="Q16" s="393"/>
      <c r="R16" s="394"/>
      <c r="S16" s="389"/>
      <c r="T16" s="393"/>
      <c r="U16" s="394"/>
      <c r="V16" s="389"/>
      <c r="W16" s="393"/>
      <c r="X16" s="394"/>
      <c r="Y16" s="389"/>
      <c r="Z16" s="393"/>
      <c r="AA16" s="394"/>
      <c r="AB16" s="389"/>
      <c r="AC16" s="393"/>
      <c r="AD16" s="394"/>
      <c r="AE16" s="389"/>
      <c r="AF16" s="393"/>
      <c r="AG16" s="394"/>
      <c r="AH16" s="389"/>
      <c r="AI16" s="393"/>
      <c r="AJ16" s="394"/>
      <c r="AK16" s="395"/>
      <c r="AL16" s="396"/>
      <c r="AM16" s="397"/>
      <c r="AN16" s="22"/>
    </row>
    <row r="17" spans="1:40" ht="30" customHeight="1">
      <c r="A17" s="359"/>
      <c r="B17" s="360"/>
      <c r="C17" s="360"/>
      <c r="D17" s="398"/>
      <c r="E17" s="381"/>
      <c r="F17" s="382"/>
      <c r="G17" s="377"/>
      <c r="H17" s="378"/>
      <c r="I17" s="379"/>
      <c r="J17" s="380"/>
      <c r="K17" s="381"/>
      <c r="L17" s="382"/>
      <c r="M17" s="377"/>
      <c r="N17" s="381"/>
      <c r="O17" s="382"/>
      <c r="P17" s="377"/>
      <c r="Q17" s="381"/>
      <c r="R17" s="382"/>
      <c r="S17" s="377"/>
      <c r="T17" s="381"/>
      <c r="U17" s="382"/>
      <c r="V17" s="377"/>
      <c r="W17" s="381"/>
      <c r="X17" s="382"/>
      <c r="Y17" s="377"/>
      <c r="Z17" s="381"/>
      <c r="AA17" s="382"/>
      <c r="AB17" s="377"/>
      <c r="AC17" s="381"/>
      <c r="AD17" s="382"/>
      <c r="AE17" s="377"/>
      <c r="AF17" s="381"/>
      <c r="AG17" s="382"/>
      <c r="AH17" s="377"/>
      <c r="AI17" s="381"/>
      <c r="AJ17" s="382"/>
      <c r="AK17" s="399"/>
      <c r="AL17" s="400"/>
      <c r="AM17" s="401"/>
      <c r="AN17" s="22"/>
    </row>
    <row r="18" spans="1:40" ht="25" customHeight="1">
      <c r="A18" s="355"/>
      <c r="B18" s="356"/>
      <c r="C18" s="356"/>
      <c r="D18" s="386"/>
      <c r="E18" s="387"/>
      <c r="F18" s="388"/>
      <c r="G18" s="389"/>
      <c r="H18" s="390"/>
      <c r="I18" s="391"/>
      <c r="J18" s="392"/>
      <c r="K18" s="393"/>
      <c r="L18" s="394"/>
      <c r="M18" s="389"/>
      <c r="N18" s="393"/>
      <c r="O18" s="394"/>
      <c r="P18" s="389"/>
      <c r="Q18" s="393"/>
      <c r="R18" s="394"/>
      <c r="S18" s="389"/>
      <c r="T18" s="393"/>
      <c r="U18" s="394"/>
      <c r="V18" s="389"/>
      <c r="W18" s="393"/>
      <c r="X18" s="394"/>
      <c r="Y18" s="389"/>
      <c r="Z18" s="393"/>
      <c r="AA18" s="394"/>
      <c r="AB18" s="389"/>
      <c r="AC18" s="393"/>
      <c r="AD18" s="394"/>
      <c r="AE18" s="389"/>
      <c r="AF18" s="393"/>
      <c r="AG18" s="394"/>
      <c r="AH18" s="389"/>
      <c r="AI18" s="393"/>
      <c r="AJ18" s="394"/>
      <c r="AK18" s="395"/>
      <c r="AL18" s="396"/>
      <c r="AM18" s="397"/>
      <c r="AN18" s="22"/>
    </row>
    <row r="19" spans="1:40" ht="30" customHeight="1">
      <c r="A19" s="353"/>
      <c r="B19" s="354"/>
      <c r="C19" s="354"/>
      <c r="D19" s="398"/>
      <c r="E19" s="381"/>
      <c r="F19" s="382"/>
      <c r="G19" s="377"/>
      <c r="H19" s="378"/>
      <c r="I19" s="379"/>
      <c r="J19" s="380"/>
      <c r="K19" s="381"/>
      <c r="L19" s="382"/>
      <c r="M19" s="377"/>
      <c r="N19" s="381"/>
      <c r="O19" s="382"/>
      <c r="P19" s="377"/>
      <c r="Q19" s="381"/>
      <c r="R19" s="382"/>
      <c r="S19" s="377"/>
      <c r="T19" s="381"/>
      <c r="U19" s="382"/>
      <c r="V19" s="377"/>
      <c r="W19" s="381"/>
      <c r="X19" s="382"/>
      <c r="Y19" s="377"/>
      <c r="Z19" s="381"/>
      <c r="AA19" s="382"/>
      <c r="AB19" s="377"/>
      <c r="AC19" s="381"/>
      <c r="AD19" s="382"/>
      <c r="AE19" s="377"/>
      <c r="AF19" s="381"/>
      <c r="AG19" s="382"/>
      <c r="AH19" s="377"/>
      <c r="AI19" s="381"/>
      <c r="AJ19" s="382"/>
      <c r="AK19" s="399"/>
      <c r="AL19" s="400"/>
      <c r="AM19" s="401"/>
      <c r="AN19" s="22"/>
    </row>
    <row r="20" spans="1:40" ht="25" customHeight="1">
      <c r="A20" s="357"/>
      <c r="B20" s="358"/>
      <c r="C20" s="358"/>
      <c r="D20" s="402"/>
      <c r="E20" s="393"/>
      <c r="F20" s="394"/>
      <c r="G20" s="389"/>
      <c r="H20" s="390"/>
      <c r="I20" s="391"/>
      <c r="J20" s="392"/>
      <c r="K20" s="393"/>
      <c r="L20" s="394"/>
      <c r="M20" s="389"/>
      <c r="N20" s="393"/>
      <c r="O20" s="394"/>
      <c r="P20" s="389"/>
      <c r="Q20" s="393"/>
      <c r="R20" s="394"/>
      <c r="S20" s="389"/>
      <c r="T20" s="393"/>
      <c r="U20" s="394"/>
      <c r="V20" s="389"/>
      <c r="W20" s="393"/>
      <c r="X20" s="394"/>
      <c r="Y20" s="389"/>
      <c r="Z20" s="393"/>
      <c r="AA20" s="394"/>
      <c r="AB20" s="389"/>
      <c r="AC20" s="393"/>
      <c r="AD20" s="394"/>
      <c r="AE20" s="389"/>
      <c r="AF20" s="393"/>
      <c r="AG20" s="394"/>
      <c r="AH20" s="389"/>
      <c r="AI20" s="393"/>
      <c r="AJ20" s="394"/>
      <c r="AK20" s="395"/>
      <c r="AL20" s="396"/>
      <c r="AM20" s="397"/>
      <c r="AN20" s="22"/>
    </row>
    <row r="21" spans="1:40" ht="30" customHeight="1">
      <c r="A21" s="359"/>
      <c r="B21" s="360"/>
      <c r="C21" s="360"/>
      <c r="D21" s="398"/>
      <c r="E21" s="381"/>
      <c r="F21" s="382"/>
      <c r="G21" s="377"/>
      <c r="H21" s="378"/>
      <c r="I21" s="379"/>
      <c r="J21" s="380"/>
      <c r="K21" s="381"/>
      <c r="L21" s="382"/>
      <c r="M21" s="377"/>
      <c r="N21" s="381"/>
      <c r="O21" s="382"/>
      <c r="P21" s="377"/>
      <c r="Q21" s="381"/>
      <c r="R21" s="382"/>
      <c r="S21" s="377"/>
      <c r="T21" s="381"/>
      <c r="U21" s="382"/>
      <c r="V21" s="377"/>
      <c r="W21" s="381"/>
      <c r="X21" s="382"/>
      <c r="Y21" s="377"/>
      <c r="Z21" s="381"/>
      <c r="AA21" s="382"/>
      <c r="AB21" s="377"/>
      <c r="AC21" s="381"/>
      <c r="AD21" s="382"/>
      <c r="AE21" s="377"/>
      <c r="AF21" s="381"/>
      <c r="AG21" s="382"/>
      <c r="AH21" s="377"/>
      <c r="AI21" s="381"/>
      <c r="AJ21" s="382"/>
      <c r="AK21" s="399"/>
      <c r="AL21" s="400"/>
      <c r="AM21" s="401"/>
      <c r="AN21" s="22"/>
    </row>
    <row r="22" spans="1:40" ht="25" customHeight="1">
      <c r="A22" s="355"/>
      <c r="B22" s="356"/>
      <c r="C22" s="356"/>
      <c r="D22" s="386"/>
      <c r="E22" s="387"/>
      <c r="F22" s="388"/>
      <c r="G22" s="389"/>
      <c r="H22" s="390"/>
      <c r="I22" s="391"/>
      <c r="J22" s="392"/>
      <c r="K22" s="393"/>
      <c r="L22" s="394"/>
      <c r="M22" s="389"/>
      <c r="N22" s="393"/>
      <c r="O22" s="394"/>
      <c r="P22" s="389"/>
      <c r="Q22" s="393"/>
      <c r="R22" s="394"/>
      <c r="S22" s="389"/>
      <c r="T22" s="393"/>
      <c r="U22" s="394"/>
      <c r="V22" s="389"/>
      <c r="W22" s="393"/>
      <c r="X22" s="394"/>
      <c r="Y22" s="389"/>
      <c r="Z22" s="393"/>
      <c r="AA22" s="394"/>
      <c r="AB22" s="389"/>
      <c r="AC22" s="393"/>
      <c r="AD22" s="394"/>
      <c r="AE22" s="389"/>
      <c r="AF22" s="393"/>
      <c r="AG22" s="394"/>
      <c r="AH22" s="389"/>
      <c r="AI22" s="393"/>
      <c r="AJ22" s="394"/>
      <c r="AK22" s="395"/>
      <c r="AL22" s="396"/>
      <c r="AM22" s="397"/>
      <c r="AN22" s="22"/>
    </row>
    <row r="23" spans="1:40" ht="30" customHeight="1">
      <c r="A23" s="353"/>
      <c r="B23" s="354"/>
      <c r="C23" s="354"/>
      <c r="D23" s="398"/>
      <c r="E23" s="381"/>
      <c r="F23" s="382"/>
      <c r="G23" s="377"/>
      <c r="H23" s="378"/>
      <c r="I23" s="379"/>
      <c r="J23" s="380"/>
      <c r="K23" s="381"/>
      <c r="L23" s="382"/>
      <c r="M23" s="377"/>
      <c r="N23" s="381"/>
      <c r="O23" s="382"/>
      <c r="P23" s="377"/>
      <c r="Q23" s="381"/>
      <c r="R23" s="382"/>
      <c r="S23" s="377"/>
      <c r="T23" s="381"/>
      <c r="U23" s="382"/>
      <c r="V23" s="377"/>
      <c r="W23" s="381"/>
      <c r="X23" s="382"/>
      <c r="Y23" s="377"/>
      <c r="Z23" s="381"/>
      <c r="AA23" s="382"/>
      <c r="AB23" s="377"/>
      <c r="AC23" s="381"/>
      <c r="AD23" s="382"/>
      <c r="AE23" s="377"/>
      <c r="AF23" s="381"/>
      <c r="AG23" s="382"/>
      <c r="AH23" s="377"/>
      <c r="AI23" s="381"/>
      <c r="AJ23" s="382"/>
      <c r="AK23" s="399"/>
      <c r="AL23" s="400"/>
      <c r="AM23" s="401"/>
      <c r="AN23" s="22"/>
    </row>
    <row r="24" spans="1:40" ht="25" customHeight="1">
      <c r="A24" s="357"/>
      <c r="B24" s="358"/>
      <c r="C24" s="358"/>
      <c r="D24" s="402"/>
      <c r="E24" s="393"/>
      <c r="F24" s="394"/>
      <c r="G24" s="389"/>
      <c r="H24" s="390"/>
      <c r="I24" s="391"/>
      <c r="J24" s="392"/>
      <c r="K24" s="393"/>
      <c r="L24" s="394"/>
      <c r="M24" s="389"/>
      <c r="N24" s="393"/>
      <c r="O24" s="394"/>
      <c r="P24" s="389"/>
      <c r="Q24" s="393"/>
      <c r="R24" s="394"/>
      <c r="S24" s="389"/>
      <c r="T24" s="393"/>
      <c r="U24" s="394"/>
      <c r="V24" s="389"/>
      <c r="W24" s="393"/>
      <c r="X24" s="394"/>
      <c r="Y24" s="389"/>
      <c r="Z24" s="393"/>
      <c r="AA24" s="394"/>
      <c r="AB24" s="389"/>
      <c r="AC24" s="393"/>
      <c r="AD24" s="394"/>
      <c r="AE24" s="389"/>
      <c r="AF24" s="393"/>
      <c r="AG24" s="394"/>
      <c r="AH24" s="389"/>
      <c r="AI24" s="393"/>
      <c r="AJ24" s="394"/>
      <c r="AK24" s="395"/>
      <c r="AL24" s="396"/>
      <c r="AM24" s="397"/>
      <c r="AN24" s="22"/>
    </row>
    <row r="25" spans="1:40" ht="30" customHeight="1">
      <c r="A25" s="359"/>
      <c r="B25" s="360"/>
      <c r="C25" s="360"/>
      <c r="D25" s="398"/>
      <c r="E25" s="381"/>
      <c r="F25" s="382"/>
      <c r="G25" s="377"/>
      <c r="H25" s="378"/>
      <c r="I25" s="379"/>
      <c r="J25" s="380"/>
      <c r="K25" s="381"/>
      <c r="L25" s="382"/>
      <c r="M25" s="377"/>
      <c r="N25" s="381"/>
      <c r="O25" s="382"/>
      <c r="P25" s="377"/>
      <c r="Q25" s="381"/>
      <c r="R25" s="382"/>
      <c r="S25" s="377"/>
      <c r="T25" s="381"/>
      <c r="U25" s="382"/>
      <c r="V25" s="377"/>
      <c r="W25" s="381"/>
      <c r="X25" s="382"/>
      <c r="Y25" s="377"/>
      <c r="Z25" s="381"/>
      <c r="AA25" s="382"/>
      <c r="AB25" s="377"/>
      <c r="AC25" s="381"/>
      <c r="AD25" s="382"/>
      <c r="AE25" s="377"/>
      <c r="AF25" s="381"/>
      <c r="AG25" s="382"/>
      <c r="AH25" s="377"/>
      <c r="AI25" s="381"/>
      <c r="AJ25" s="382"/>
      <c r="AK25" s="399"/>
      <c r="AL25" s="400"/>
      <c r="AM25" s="401"/>
      <c r="AN25" s="22"/>
    </row>
    <row r="26" spans="1:40" ht="25" customHeight="1">
      <c r="A26" s="355"/>
      <c r="B26" s="356"/>
      <c r="C26" s="356"/>
      <c r="D26" s="386"/>
      <c r="E26" s="387"/>
      <c r="F26" s="388"/>
      <c r="G26" s="389"/>
      <c r="H26" s="390"/>
      <c r="I26" s="391"/>
      <c r="J26" s="392"/>
      <c r="K26" s="393"/>
      <c r="L26" s="394"/>
      <c r="M26" s="389"/>
      <c r="N26" s="393"/>
      <c r="O26" s="394"/>
      <c r="P26" s="389"/>
      <c r="Q26" s="393"/>
      <c r="R26" s="394"/>
      <c r="S26" s="389"/>
      <c r="T26" s="393"/>
      <c r="U26" s="394"/>
      <c r="V26" s="389"/>
      <c r="W26" s="393"/>
      <c r="X26" s="394"/>
      <c r="Y26" s="389"/>
      <c r="Z26" s="393"/>
      <c r="AA26" s="394"/>
      <c r="AB26" s="389"/>
      <c r="AC26" s="393"/>
      <c r="AD26" s="394"/>
      <c r="AE26" s="389"/>
      <c r="AF26" s="393"/>
      <c r="AG26" s="394"/>
      <c r="AH26" s="389"/>
      <c r="AI26" s="393"/>
      <c r="AJ26" s="394"/>
      <c r="AK26" s="395"/>
      <c r="AL26" s="396"/>
      <c r="AM26" s="397"/>
      <c r="AN26" s="22"/>
    </row>
    <row r="27" spans="1:40" ht="30" customHeight="1">
      <c r="A27" s="353"/>
      <c r="B27" s="354"/>
      <c r="C27" s="354"/>
      <c r="D27" s="398"/>
      <c r="E27" s="381"/>
      <c r="F27" s="382"/>
      <c r="G27" s="377"/>
      <c r="H27" s="378"/>
      <c r="I27" s="379"/>
      <c r="J27" s="380"/>
      <c r="K27" s="381"/>
      <c r="L27" s="382"/>
      <c r="M27" s="377"/>
      <c r="N27" s="381"/>
      <c r="O27" s="382"/>
      <c r="P27" s="377"/>
      <c r="Q27" s="381"/>
      <c r="R27" s="382"/>
      <c r="S27" s="377"/>
      <c r="T27" s="381"/>
      <c r="U27" s="382"/>
      <c r="V27" s="377"/>
      <c r="W27" s="381"/>
      <c r="X27" s="382"/>
      <c r="Y27" s="377"/>
      <c r="Z27" s="381"/>
      <c r="AA27" s="382"/>
      <c r="AB27" s="377"/>
      <c r="AC27" s="381"/>
      <c r="AD27" s="382"/>
      <c r="AE27" s="377"/>
      <c r="AF27" s="381"/>
      <c r="AG27" s="382"/>
      <c r="AH27" s="377"/>
      <c r="AI27" s="381"/>
      <c r="AJ27" s="382"/>
      <c r="AK27" s="399"/>
      <c r="AL27" s="400"/>
      <c r="AM27" s="401"/>
      <c r="AN27" s="22"/>
    </row>
    <row r="28" spans="1:40" ht="25" customHeight="1">
      <c r="A28" s="357"/>
      <c r="B28" s="358"/>
      <c r="C28" s="358"/>
      <c r="D28" s="402"/>
      <c r="E28" s="393"/>
      <c r="F28" s="394"/>
      <c r="G28" s="389"/>
      <c r="H28" s="390"/>
      <c r="I28" s="391"/>
      <c r="J28" s="392"/>
      <c r="K28" s="393"/>
      <c r="L28" s="394"/>
      <c r="M28" s="389"/>
      <c r="N28" s="393"/>
      <c r="O28" s="394"/>
      <c r="P28" s="389"/>
      <c r="Q28" s="393"/>
      <c r="R28" s="394"/>
      <c r="S28" s="389"/>
      <c r="T28" s="393"/>
      <c r="U28" s="394"/>
      <c r="V28" s="389"/>
      <c r="W28" s="393"/>
      <c r="X28" s="394"/>
      <c r="Y28" s="389"/>
      <c r="Z28" s="393"/>
      <c r="AA28" s="394"/>
      <c r="AB28" s="389"/>
      <c r="AC28" s="393"/>
      <c r="AD28" s="394"/>
      <c r="AE28" s="389"/>
      <c r="AF28" s="393"/>
      <c r="AG28" s="394"/>
      <c r="AH28" s="389"/>
      <c r="AI28" s="393"/>
      <c r="AJ28" s="394"/>
      <c r="AK28" s="395"/>
      <c r="AL28" s="396"/>
      <c r="AM28" s="397"/>
      <c r="AN28" s="22"/>
    </row>
    <row r="29" spans="1:40" ht="30" customHeight="1">
      <c r="A29" s="359"/>
      <c r="B29" s="360"/>
      <c r="C29" s="360"/>
      <c r="D29" s="398"/>
      <c r="E29" s="381"/>
      <c r="F29" s="382"/>
      <c r="G29" s="377"/>
      <c r="H29" s="378"/>
      <c r="I29" s="379"/>
      <c r="J29" s="380"/>
      <c r="K29" s="381"/>
      <c r="L29" s="382"/>
      <c r="M29" s="377"/>
      <c r="N29" s="381"/>
      <c r="O29" s="382"/>
      <c r="P29" s="377"/>
      <c r="Q29" s="381"/>
      <c r="R29" s="382"/>
      <c r="S29" s="377"/>
      <c r="T29" s="381"/>
      <c r="U29" s="382"/>
      <c r="V29" s="377"/>
      <c r="W29" s="381"/>
      <c r="X29" s="382"/>
      <c r="Y29" s="377"/>
      <c r="Z29" s="381"/>
      <c r="AA29" s="382"/>
      <c r="AB29" s="377"/>
      <c r="AC29" s="381"/>
      <c r="AD29" s="382"/>
      <c r="AE29" s="377"/>
      <c r="AF29" s="381"/>
      <c r="AG29" s="382"/>
      <c r="AH29" s="377"/>
      <c r="AI29" s="381"/>
      <c r="AJ29" s="382"/>
      <c r="AK29" s="399"/>
      <c r="AL29" s="400"/>
      <c r="AM29" s="401"/>
      <c r="AN29" s="22"/>
    </row>
    <row r="30" spans="1:40" ht="25" customHeight="1">
      <c r="A30" s="357"/>
      <c r="B30" s="358"/>
      <c r="C30" s="358"/>
      <c r="D30" s="402"/>
      <c r="E30" s="393"/>
      <c r="F30" s="394"/>
      <c r="G30" s="389"/>
      <c r="H30" s="390"/>
      <c r="I30" s="391"/>
      <c r="J30" s="392"/>
      <c r="K30" s="393"/>
      <c r="L30" s="394"/>
      <c r="M30" s="389"/>
      <c r="N30" s="393"/>
      <c r="O30" s="394"/>
      <c r="P30" s="389"/>
      <c r="Q30" s="393"/>
      <c r="R30" s="394"/>
      <c r="S30" s="389"/>
      <c r="T30" s="393"/>
      <c r="U30" s="394"/>
      <c r="V30" s="389"/>
      <c r="W30" s="393"/>
      <c r="X30" s="394"/>
      <c r="Y30" s="389"/>
      <c r="Z30" s="393"/>
      <c r="AA30" s="394"/>
      <c r="AB30" s="389"/>
      <c r="AC30" s="393"/>
      <c r="AD30" s="394"/>
      <c r="AE30" s="389"/>
      <c r="AF30" s="393"/>
      <c r="AG30" s="394"/>
      <c r="AH30" s="389"/>
      <c r="AI30" s="393"/>
      <c r="AJ30" s="394"/>
      <c r="AK30" s="395"/>
      <c r="AL30" s="396"/>
      <c r="AM30" s="397"/>
      <c r="AN30" s="22"/>
    </row>
    <row r="31" spans="1:40" ht="30" customHeight="1">
      <c r="A31" s="361"/>
      <c r="B31" s="362"/>
      <c r="C31" s="362"/>
      <c r="D31" s="403"/>
      <c r="E31" s="404"/>
      <c r="F31" s="405"/>
      <c r="G31" s="406"/>
      <c r="H31" s="407"/>
      <c r="I31" s="408"/>
      <c r="J31" s="409"/>
      <c r="K31" s="404"/>
      <c r="L31" s="405"/>
      <c r="M31" s="406"/>
      <c r="N31" s="404"/>
      <c r="O31" s="405"/>
      <c r="P31" s="406"/>
      <c r="Q31" s="404"/>
      <c r="R31" s="405"/>
      <c r="S31" s="406"/>
      <c r="T31" s="404"/>
      <c r="U31" s="405"/>
      <c r="V31" s="406"/>
      <c r="W31" s="404"/>
      <c r="X31" s="405"/>
      <c r="Y31" s="406"/>
      <c r="Z31" s="404"/>
      <c r="AA31" s="405"/>
      <c r="AB31" s="406"/>
      <c r="AC31" s="404"/>
      <c r="AD31" s="405"/>
      <c r="AE31" s="406"/>
      <c r="AF31" s="404"/>
      <c r="AG31" s="405"/>
      <c r="AH31" s="406"/>
      <c r="AI31" s="404"/>
      <c r="AJ31" s="405"/>
      <c r="AK31" s="410"/>
      <c r="AL31" s="411"/>
      <c r="AM31" s="412"/>
      <c r="AN31" s="22"/>
    </row>
    <row r="32" spans="1:40" ht="9.75" customHeight="1">
      <c r="A32" s="22"/>
      <c r="B32" s="22"/>
      <c r="C32" s="22"/>
      <c r="D32" s="22"/>
      <c r="E32" s="22"/>
      <c r="F32" s="22"/>
      <c r="G32" s="22"/>
      <c r="H32" s="22"/>
      <c r="I32" s="36"/>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1:40" ht="18" customHeight="1">
      <c r="A33" s="339" t="s">
        <v>87</v>
      </c>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22"/>
    </row>
    <row r="34" spans="1:40" ht="18" customHeight="1">
      <c r="A34" s="339" t="s">
        <v>50</v>
      </c>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22"/>
    </row>
    <row r="35" spans="1:40" ht="18" customHeight="1">
      <c r="A35" s="339" t="s">
        <v>48</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22"/>
    </row>
    <row r="36" spans="1:40" ht="18" customHeight="1">
      <c r="A36" s="339" t="s">
        <v>39</v>
      </c>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22"/>
    </row>
    <row r="37" spans="1:40" ht="18" customHeight="1">
      <c r="A37" s="339" t="s">
        <v>121</v>
      </c>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22"/>
    </row>
    <row r="38" spans="1:40" ht="18" customHeight="1">
      <c r="A38" s="339" t="s">
        <v>21</v>
      </c>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22"/>
    </row>
    <row r="39" spans="1:40" ht="18" customHeight="1">
      <c r="A39" s="339" t="s">
        <v>37</v>
      </c>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22"/>
    </row>
    <row r="40" spans="1:40" ht="18" customHeight="1">
      <c r="A40" s="152" t="s">
        <v>38</v>
      </c>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22"/>
    </row>
    <row r="47" spans="1:40">
      <c r="B47" s="16"/>
      <c r="C47" s="16"/>
    </row>
    <row r="48" spans="1:40" ht="48.75" customHeight="1"/>
    <row r="50" spans="7:10">
      <c r="G50" s="136"/>
      <c r="H50" s="136"/>
      <c r="I50" s="136"/>
      <c r="J50" s="136"/>
    </row>
    <row r="51" spans="7:10">
      <c r="G51" s="136"/>
      <c r="H51" s="136"/>
      <c r="I51" s="136"/>
      <c r="J51" s="136"/>
    </row>
  </sheetData>
  <mergeCells count="36">
    <mergeCell ref="A40:AM40"/>
    <mergeCell ref="A9:C11"/>
    <mergeCell ref="A12:C13"/>
    <mergeCell ref="A14:C15"/>
    <mergeCell ref="A16:C17"/>
    <mergeCell ref="A18:C19"/>
    <mergeCell ref="A20:C21"/>
    <mergeCell ref="A22:C23"/>
    <mergeCell ref="A24:C25"/>
    <mergeCell ref="A26:C27"/>
    <mergeCell ref="A28:C29"/>
    <mergeCell ref="A30:C31"/>
    <mergeCell ref="A33:AM33"/>
    <mergeCell ref="A34:AM34"/>
    <mergeCell ref="AB10:AD10"/>
    <mergeCell ref="AE10:AG10"/>
    <mergeCell ref="A38:AM38"/>
    <mergeCell ref="A39:AM39"/>
    <mergeCell ref="AK10:AM10"/>
    <mergeCell ref="A35:AM35"/>
    <mergeCell ref="A36:AM36"/>
    <mergeCell ref="A37:AM37"/>
    <mergeCell ref="A3:AM3"/>
    <mergeCell ref="A5:AN5"/>
    <mergeCell ref="D9:AD9"/>
    <mergeCell ref="AE9:AM9"/>
    <mergeCell ref="D10:F10"/>
    <mergeCell ref="G10:I10"/>
    <mergeCell ref="J10:L10"/>
    <mergeCell ref="M10:O10"/>
    <mergeCell ref="P10:R10"/>
    <mergeCell ref="S10:U10"/>
    <mergeCell ref="V10:X10"/>
    <mergeCell ref="Y10:AA10"/>
    <mergeCell ref="AH10:AJ10"/>
    <mergeCell ref="B7:AD7"/>
  </mergeCells>
  <phoneticPr fontId="4"/>
  <pageMargins left="0.51181102362204722" right="0.51181102362204722" top="0.6692913385826772" bottom="0.47244094488188976" header="0.31496062992125984" footer="0.19685039370078741"/>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0.499984740745262"/>
  </sheetPr>
  <dimension ref="A1:A20"/>
  <sheetViews>
    <sheetView workbookViewId="0">
      <selection activeCell="A7" sqref="A7"/>
    </sheetView>
  </sheetViews>
  <sheetFormatPr defaultRowHeight="13"/>
  <sheetData>
    <row r="1" spans="1:1">
      <c r="A1" t="s">
        <v>3</v>
      </c>
    </row>
    <row r="2" spans="1:1">
      <c r="A2" t="s">
        <v>54</v>
      </c>
    </row>
    <row r="3" spans="1:1">
      <c r="A3" t="s">
        <v>55</v>
      </c>
    </row>
    <row r="4" spans="1:1">
      <c r="A4" t="s">
        <v>108</v>
      </c>
    </row>
    <row r="20" spans="1:1">
      <c r="A20" t="s">
        <v>41</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【様式１ー１】提案書 </vt:lpstr>
      <vt:lpstr>【様式2】費用積算書</vt:lpstr>
      <vt:lpstr>【様式3】業務実施スケジュール</vt:lpstr>
      <vt:lpstr>費目等</vt:lpstr>
      <vt:lpstr>'【様式１ー１】提案書 '!Print_Area</vt:lpstr>
      <vt:lpstr>【様式2】費用積算書!Print_Area</vt:lpstr>
      <vt:lpstr>【様式3】業務実施スケジュール!Print_Area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2023-03-17T09:19:18Z</cp:lastPrinted>
  <dcterms:created xsi:type="dcterms:W3CDTF">2010-11-25T01:03:03Z</dcterms:created>
  <dcterms:modified xsi:type="dcterms:W3CDTF">2023-03-17T09:28:00Z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2021-02-18T00:47:25Z</vt:filetime>
  </property>
</Properties>
</file>